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bulky\2025\"/>
    </mc:Choice>
  </mc:AlternateContent>
  <xr:revisionPtr revIDLastSave="0" documentId="13_ncr:1_{FEE0A7D3-1FAC-4C75-BCA6-B5965B3C124B}" xr6:coauthVersionLast="47" xr6:coauthVersionMax="47" xr10:uidLastSave="{00000000-0000-0000-0000-000000000000}"/>
  <bookViews>
    <workbookView xWindow="-108" yWindow="-108" windowWidth="23256" windowHeight="12456" activeTab="2" xr2:uid="{FF5838A2-4DB1-465B-BDD2-0BDC5BA543A5}"/>
  </bookViews>
  <sheets>
    <sheet name="VÝPIS JEDNOTLIVCŮ" sheetId="1" r:id="rId1"/>
    <sheet name="Výpis štafet" sheetId="3" r:id="rId2"/>
    <sheet name="POŘADÍ MEDAILISTŮ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2" i="2" l="1"/>
  <c r="Q42" i="2"/>
  <c r="P42" i="2"/>
  <c r="O42" i="2"/>
  <c r="F42" i="2"/>
  <c r="R42" i="2" s="1"/>
  <c r="L53" i="2"/>
  <c r="Q53" i="2"/>
  <c r="P53" i="2"/>
  <c r="O53" i="2"/>
  <c r="F53" i="2"/>
  <c r="L59" i="2"/>
  <c r="Q59" i="2"/>
  <c r="P59" i="2"/>
  <c r="O59" i="2"/>
  <c r="F59" i="2"/>
  <c r="L52" i="2"/>
  <c r="Q52" i="2"/>
  <c r="P52" i="2"/>
  <c r="O52" i="2"/>
  <c r="F52" i="2"/>
  <c r="R52" i="2" s="1"/>
  <c r="L46" i="2"/>
  <c r="Q46" i="2"/>
  <c r="P46" i="2"/>
  <c r="O46" i="2"/>
  <c r="F46" i="2"/>
  <c r="R46" i="2" s="1"/>
  <c r="Q33" i="2"/>
  <c r="P33" i="2"/>
  <c r="O33" i="2"/>
  <c r="F33" i="2"/>
  <c r="R33" i="2" s="1"/>
  <c r="Q21" i="2"/>
  <c r="P21" i="2"/>
  <c r="O21" i="2"/>
  <c r="F21" i="2"/>
  <c r="R21" i="2" s="1"/>
  <c r="Q41" i="2"/>
  <c r="P41" i="2"/>
  <c r="O41" i="2"/>
  <c r="F41" i="2"/>
  <c r="R41" i="2" s="1"/>
  <c r="Q32" i="2"/>
  <c r="P32" i="2"/>
  <c r="O32" i="2"/>
  <c r="F32" i="2"/>
  <c r="R32" i="2" s="1"/>
  <c r="L58" i="2"/>
  <c r="L51" i="2"/>
  <c r="L40" i="2"/>
  <c r="R40" i="2" s="1"/>
  <c r="L37" i="2"/>
  <c r="L25" i="2"/>
  <c r="L48" i="2"/>
  <c r="L13" i="2"/>
  <c r="L18" i="2"/>
  <c r="L8" i="2"/>
  <c r="R8" i="2" s="1"/>
  <c r="L35" i="2"/>
  <c r="L45" i="2"/>
  <c r="R45" i="2" s="1"/>
  <c r="L57" i="2"/>
  <c r="L20" i="2"/>
  <c r="L28" i="2"/>
  <c r="L11" i="2"/>
  <c r="L9" i="2"/>
  <c r="L39" i="2"/>
  <c r="L50" i="2"/>
  <c r="L29" i="2"/>
  <c r="L10" i="2"/>
  <c r="L26" i="2"/>
  <c r="L34" i="2"/>
  <c r="L47" i="2"/>
  <c r="R47" i="2" s="1"/>
  <c r="L7" i="2"/>
  <c r="L56" i="2"/>
  <c r="L38" i="2"/>
  <c r="L69" i="2"/>
  <c r="L44" i="2"/>
  <c r="L24" i="2"/>
  <c r="L19" i="2"/>
  <c r="L49" i="2"/>
  <c r="L31" i="2"/>
  <c r="L68" i="2"/>
  <c r="L30" i="2"/>
  <c r="L22" i="2"/>
  <c r="L55" i="2"/>
  <c r="L27" i="2"/>
  <c r="R27" i="2" s="1"/>
  <c r="L17" i="2"/>
  <c r="L67" i="2"/>
  <c r="R67" i="2" s="1"/>
  <c r="L15" i="2"/>
  <c r="L66" i="2"/>
  <c r="L65" i="2"/>
  <c r="L36" i="2"/>
  <c r="R36" i="2" s="1"/>
  <c r="L64" i="2"/>
  <c r="L63" i="2"/>
  <c r="L54" i="2"/>
  <c r="L62" i="2"/>
  <c r="L16" i="2"/>
  <c r="L23" i="2"/>
  <c r="L61" i="2"/>
  <c r="L14" i="2"/>
  <c r="L60" i="2"/>
  <c r="L43" i="2"/>
  <c r="P63" i="2"/>
  <c r="O63" i="2"/>
  <c r="F63" i="2"/>
  <c r="F34" i="2"/>
  <c r="O34" i="2"/>
  <c r="P34" i="2"/>
  <c r="Q34" i="2"/>
  <c r="Q22" i="2"/>
  <c r="P22" i="2"/>
  <c r="O22" i="2"/>
  <c r="F22" i="2"/>
  <c r="Q15" i="2"/>
  <c r="P15" i="2"/>
  <c r="O15" i="2"/>
  <c r="F15" i="2"/>
  <c r="R15" i="2" s="1"/>
  <c r="Q31" i="2"/>
  <c r="P31" i="2"/>
  <c r="O31" i="2"/>
  <c r="Q47" i="2"/>
  <c r="P47" i="2"/>
  <c r="O47" i="2"/>
  <c r="Q26" i="2"/>
  <c r="P26" i="2"/>
  <c r="O26" i="2"/>
  <c r="F8" i="2"/>
  <c r="F10" i="2"/>
  <c r="F12" i="2"/>
  <c r="F9" i="2"/>
  <c r="R9" i="2" s="1"/>
  <c r="F13" i="2"/>
  <c r="F7" i="2"/>
  <c r="F16" i="2"/>
  <c r="R16" i="2" s="1"/>
  <c r="F17" i="2"/>
  <c r="F24" i="2"/>
  <c r="F20" i="2"/>
  <c r="R20" i="2" s="1"/>
  <c r="F28" i="2"/>
  <c r="F29" i="2"/>
  <c r="F30" i="2"/>
  <c r="F11" i="2"/>
  <c r="F19" i="2"/>
  <c r="R19" i="2" s="1"/>
  <c r="F38" i="2"/>
  <c r="F39" i="2"/>
  <c r="F37" i="2"/>
  <c r="F40" i="2"/>
  <c r="F35" i="2"/>
  <c r="R35" i="2" s="1"/>
  <c r="F18" i="2"/>
  <c r="F14" i="2"/>
  <c r="R14" i="2" s="1"/>
  <c r="F44" i="2"/>
  <c r="R44" i="2" s="1"/>
  <c r="F45" i="2"/>
  <c r="F48" i="2"/>
  <c r="R48" i="2" s="1"/>
  <c r="F49" i="2"/>
  <c r="R49" i="2" s="1"/>
  <c r="F50" i="2"/>
  <c r="R50" i="2" s="1"/>
  <c r="F51" i="2"/>
  <c r="F23" i="2"/>
  <c r="F54" i="2"/>
  <c r="R54" i="2" s="1"/>
  <c r="F27" i="2"/>
  <c r="F55" i="2"/>
  <c r="R55" i="2" s="1"/>
  <c r="F56" i="2"/>
  <c r="R56" i="2" s="1"/>
  <c r="F57" i="2"/>
  <c r="R57" i="2" s="1"/>
  <c r="F58" i="2"/>
  <c r="F36" i="2"/>
  <c r="F60" i="2"/>
  <c r="R60" i="2" s="1"/>
  <c r="F61" i="2"/>
  <c r="F62" i="2"/>
  <c r="F64" i="2"/>
  <c r="R64" i="2" s="1"/>
  <c r="F65" i="2"/>
  <c r="F66" i="2"/>
  <c r="F67" i="2"/>
  <c r="F68" i="2"/>
  <c r="R68" i="2" s="1"/>
  <c r="F69" i="2"/>
  <c r="F25" i="2"/>
  <c r="R25" i="2" s="1"/>
  <c r="F43" i="2"/>
  <c r="R43" i="2" s="1"/>
  <c r="F26" i="2"/>
  <c r="F47" i="2"/>
  <c r="F31" i="2"/>
  <c r="C73" i="2"/>
  <c r="D73" i="2"/>
  <c r="E73" i="2"/>
  <c r="K73" i="2"/>
  <c r="J73" i="2"/>
  <c r="I73" i="2"/>
  <c r="Q25" i="2"/>
  <c r="P25" i="2"/>
  <c r="O25" i="2"/>
  <c r="Q69" i="2"/>
  <c r="P69" i="2"/>
  <c r="O69" i="2"/>
  <c r="Q68" i="2"/>
  <c r="P68" i="2"/>
  <c r="O68" i="2"/>
  <c r="Q67" i="2"/>
  <c r="P67" i="2"/>
  <c r="O67" i="2"/>
  <c r="Q66" i="2"/>
  <c r="P66" i="2"/>
  <c r="O66" i="2"/>
  <c r="Q65" i="2"/>
  <c r="P65" i="2"/>
  <c r="O65" i="2"/>
  <c r="Q64" i="2"/>
  <c r="P64" i="2"/>
  <c r="O64" i="2"/>
  <c r="Q62" i="2"/>
  <c r="P62" i="2"/>
  <c r="O62" i="2"/>
  <c r="Q61" i="2"/>
  <c r="P61" i="2"/>
  <c r="O61" i="2"/>
  <c r="Q60" i="2"/>
  <c r="P60" i="2"/>
  <c r="O60" i="2"/>
  <c r="Q36" i="2"/>
  <c r="P36" i="2"/>
  <c r="O36" i="2"/>
  <c r="Q58" i="2"/>
  <c r="P58" i="2"/>
  <c r="O58" i="2"/>
  <c r="Q57" i="2"/>
  <c r="P57" i="2"/>
  <c r="O57" i="2"/>
  <c r="Q56" i="2"/>
  <c r="P56" i="2"/>
  <c r="O56" i="2"/>
  <c r="Q55" i="2"/>
  <c r="P55" i="2"/>
  <c r="O55" i="2"/>
  <c r="Q27" i="2"/>
  <c r="P27" i="2"/>
  <c r="O27" i="2"/>
  <c r="Q54" i="2"/>
  <c r="P54" i="2"/>
  <c r="O54" i="2"/>
  <c r="Q23" i="2"/>
  <c r="P23" i="2"/>
  <c r="O23" i="2"/>
  <c r="Q51" i="2"/>
  <c r="P51" i="2"/>
  <c r="O51" i="2"/>
  <c r="Q50" i="2"/>
  <c r="P50" i="2"/>
  <c r="O50" i="2"/>
  <c r="Q49" i="2"/>
  <c r="P49" i="2"/>
  <c r="O49" i="2"/>
  <c r="Q48" i="2"/>
  <c r="P48" i="2"/>
  <c r="O48" i="2"/>
  <c r="Q45" i="2"/>
  <c r="P45" i="2"/>
  <c r="O45" i="2"/>
  <c r="Q44" i="2"/>
  <c r="P44" i="2"/>
  <c r="O44" i="2"/>
  <c r="Q14" i="2"/>
  <c r="P14" i="2"/>
  <c r="O14" i="2"/>
  <c r="Q43" i="2"/>
  <c r="P43" i="2"/>
  <c r="O43" i="2"/>
  <c r="Q18" i="2"/>
  <c r="P18" i="2"/>
  <c r="O18" i="2"/>
  <c r="Q40" i="2"/>
  <c r="P40" i="2"/>
  <c r="O40" i="2"/>
  <c r="Q37" i="2"/>
  <c r="P37" i="2"/>
  <c r="O37" i="2"/>
  <c r="Q39" i="2"/>
  <c r="P39" i="2"/>
  <c r="O39" i="2"/>
  <c r="Q38" i="2"/>
  <c r="P38" i="2"/>
  <c r="O38" i="2"/>
  <c r="Q35" i="2"/>
  <c r="P35" i="2"/>
  <c r="O35" i="2"/>
  <c r="Q11" i="2"/>
  <c r="P11" i="2"/>
  <c r="O11" i="2"/>
  <c r="Q30" i="2"/>
  <c r="P30" i="2"/>
  <c r="O30" i="2"/>
  <c r="Q19" i="2"/>
  <c r="P19" i="2"/>
  <c r="O19" i="2"/>
  <c r="Q29" i="2"/>
  <c r="P29" i="2"/>
  <c r="O29" i="2"/>
  <c r="Q28" i="2"/>
  <c r="P28" i="2"/>
  <c r="O28" i="2"/>
  <c r="Q10" i="2"/>
  <c r="P10" i="2"/>
  <c r="O10" i="2"/>
  <c r="Q20" i="2"/>
  <c r="P20" i="2"/>
  <c r="O20" i="2"/>
  <c r="Q24" i="2"/>
  <c r="P24" i="2"/>
  <c r="O24" i="2"/>
  <c r="Q17" i="2"/>
  <c r="P17" i="2"/>
  <c r="O17" i="2"/>
  <c r="Q16" i="2"/>
  <c r="P16" i="2"/>
  <c r="O16" i="2"/>
  <c r="Q7" i="2"/>
  <c r="P7" i="2"/>
  <c r="O7" i="2"/>
  <c r="Q9" i="2"/>
  <c r="P9" i="2"/>
  <c r="O9" i="2"/>
  <c r="Q13" i="2"/>
  <c r="P13" i="2"/>
  <c r="O13" i="2"/>
  <c r="Q12" i="2"/>
  <c r="P12" i="2"/>
  <c r="O12" i="2"/>
  <c r="L12" i="2"/>
  <c r="Q8" i="2"/>
  <c r="P8" i="2"/>
  <c r="O8" i="2"/>
  <c r="R69" i="2" l="1"/>
  <c r="R61" i="2"/>
  <c r="R53" i="2"/>
  <c r="R23" i="2"/>
  <c r="R22" i="2"/>
  <c r="R17" i="2"/>
  <c r="R51" i="2"/>
  <c r="R38" i="2"/>
  <c r="R34" i="2"/>
  <c r="R62" i="2"/>
  <c r="R63" i="2"/>
  <c r="R18" i="2"/>
  <c r="R31" i="2"/>
  <c r="R10" i="2"/>
  <c r="R13" i="2"/>
  <c r="R30" i="2"/>
  <c r="R65" i="2"/>
  <c r="R59" i="2"/>
  <c r="R12" i="2"/>
  <c r="R11" i="2"/>
  <c r="R26" i="2"/>
  <c r="R29" i="2"/>
  <c r="R66" i="2"/>
  <c r="R24" i="2"/>
  <c r="R39" i="2"/>
  <c r="R58" i="2"/>
  <c r="R28" i="2"/>
  <c r="R37" i="2"/>
  <c r="F73" i="2"/>
  <c r="R7" i="2"/>
  <c r="Q73" i="2"/>
  <c r="L73" i="2"/>
  <c r="P73" i="2"/>
  <c r="O73" i="2"/>
  <c r="R73" i="2" l="1"/>
</calcChain>
</file>

<file path=xl/sharedStrings.xml><?xml version="1.0" encoding="utf-8"?>
<sst xmlns="http://schemas.openxmlformats.org/spreadsheetml/2006/main" count="2088" uniqueCount="199">
  <si>
    <t>AVRAMOVÁ Pavla</t>
  </si>
  <si>
    <t>LM</t>
  </si>
  <si>
    <t>Račice</t>
  </si>
  <si>
    <t>DP</t>
  </si>
  <si>
    <t>20 km</t>
  </si>
  <si>
    <t>dorost ml.</t>
  </si>
  <si>
    <t>1.</t>
  </si>
  <si>
    <t>Seč</t>
  </si>
  <si>
    <t>10 km</t>
  </si>
  <si>
    <t>2.</t>
  </si>
  <si>
    <t>ZM</t>
  </si>
  <si>
    <t>Praha</t>
  </si>
  <si>
    <t>Plzeň</t>
  </si>
  <si>
    <t>5 km</t>
  </si>
  <si>
    <t>3.</t>
  </si>
  <si>
    <t>dorost st.</t>
  </si>
  <si>
    <t>dospělí</t>
  </si>
  <si>
    <t>BAREŠ Petr</t>
  </si>
  <si>
    <t>kadeti</t>
  </si>
  <si>
    <t>masters</t>
  </si>
  <si>
    <t>BEZOUŠKA Jiří</t>
  </si>
  <si>
    <t>Pardubice</t>
  </si>
  <si>
    <t>dorost</t>
  </si>
  <si>
    <t>BULANT Jaromír</t>
  </si>
  <si>
    <t>V.Mýto</t>
  </si>
  <si>
    <t>1,5 km</t>
  </si>
  <si>
    <t>ČABAN Daniel</t>
  </si>
  <si>
    <t>ČEŘOVSKÝ Vít</t>
  </si>
  <si>
    <t>DUNDOVÁ Jana</t>
  </si>
  <si>
    <t>FARSKÁ Pavla</t>
  </si>
  <si>
    <t>GOBERNAC Karel</t>
  </si>
  <si>
    <t>GOSPODARYKOVÁ Hana</t>
  </si>
  <si>
    <t>ženy</t>
  </si>
  <si>
    <t>HOLUBCOVÁ Eva</t>
  </si>
  <si>
    <t>Slapy</t>
  </si>
  <si>
    <t xml:space="preserve">dorost </t>
  </si>
  <si>
    <t>CHALUPNÍK Jiří</t>
  </si>
  <si>
    <t>ml.dorost</t>
  </si>
  <si>
    <t>JURICA Josef</t>
  </si>
  <si>
    <t>JUŠKA Jiří</t>
  </si>
  <si>
    <t>KAMAS Richard</t>
  </si>
  <si>
    <t>25 km</t>
  </si>
  <si>
    <t>muži</t>
  </si>
  <si>
    <t>KNOTEK Josef</t>
  </si>
  <si>
    <t>KORCHŇÁKOVA Lenka</t>
  </si>
  <si>
    <t>KRÜGER Nadia</t>
  </si>
  <si>
    <t>Brno</t>
  </si>
  <si>
    <t>15 km</t>
  </si>
  <si>
    <t xml:space="preserve">LOCKEROVÁ Lenka </t>
  </si>
  <si>
    <t>dorost B</t>
  </si>
  <si>
    <t>LOVEČKOVÁ Romana</t>
  </si>
  <si>
    <t>Lipno</t>
  </si>
  <si>
    <t>Svob.Heřmanice</t>
  </si>
  <si>
    <t>LUCBAUER Martin</t>
  </si>
  <si>
    <t>MATĚJÍČKOVÁ Martina</t>
  </si>
  <si>
    <t>MATĚNA Filip</t>
  </si>
  <si>
    <t>MATĚNA Petr</t>
  </si>
  <si>
    <t>3 km</t>
  </si>
  <si>
    <t>NOVÁKOVÁ Renata</t>
  </si>
  <si>
    <t>ZP</t>
  </si>
  <si>
    <t>750 m</t>
  </si>
  <si>
    <t>Záříčí</t>
  </si>
  <si>
    <t>open</t>
  </si>
  <si>
    <t>OHLÍDALOVÁ Martina</t>
  </si>
  <si>
    <t>PRÁŠEK Michal</t>
  </si>
  <si>
    <t>ROZTOČILOVÁ Zlata</t>
  </si>
  <si>
    <t>7,5 km</t>
  </si>
  <si>
    <t>RUCKÝ Aleš</t>
  </si>
  <si>
    <t>ŘEZNÍČKOVÁ Jana</t>
  </si>
  <si>
    <t>SEJKORA Jan</t>
  </si>
  <si>
    <t>SKRBKOVÁ Petra</t>
  </si>
  <si>
    <t>Měřín</t>
  </si>
  <si>
    <t>STLOUKAL Otto</t>
  </si>
  <si>
    <t>ŠEBESTYÁN Ladislav</t>
  </si>
  <si>
    <t>ŠTĚRBA Vojislav</t>
  </si>
  <si>
    <t>ŠTĚRBOVÁ Lenka ml.</t>
  </si>
  <si>
    <t xml:space="preserve"> 5 km</t>
  </si>
  <si>
    <t>ŠTĚRBOVÁ Lenka st.</t>
  </si>
  <si>
    <t>ŠTĚRBOVÁ Michaela</t>
  </si>
  <si>
    <t>ŠULCOVÁ Kristýna</t>
  </si>
  <si>
    <t>TÁBORSKÝ Radek</t>
  </si>
  <si>
    <t>VERNEROVÁ Jitka</t>
  </si>
  <si>
    <t>VOJTKOVÁ Jitka</t>
  </si>
  <si>
    <t>VĚTROVSKÝ Jiří</t>
  </si>
  <si>
    <t>ZEMAN Jiří</t>
  </si>
  <si>
    <t>štafety</t>
  </si>
  <si>
    <t>Štěrbová Lenka-Kubátová Pavlína-Balcar Lukáš-Štěrba Vojislav</t>
  </si>
  <si>
    <t>Štěrbová Michaela-Čaban Daniel-Balcar Lukáš-Štěrbová Lenka</t>
  </si>
  <si>
    <t>Čaban Daniel-Štěrbová Michaela-Avramová Pavla-Jurica Josef</t>
  </si>
  <si>
    <t xml:space="preserve"> </t>
  </si>
  <si>
    <t>DP štafety</t>
  </si>
  <si>
    <t>MEDAILE CELKEM</t>
  </si>
  <si>
    <t>příjmení a jméno</t>
  </si>
  <si>
    <t>zlato</t>
  </si>
  <si>
    <t>stříbro</t>
  </si>
  <si>
    <t>bronz</t>
  </si>
  <si>
    <t>celkem</t>
  </si>
  <si>
    <t>pořadí</t>
  </si>
  <si>
    <t>5.</t>
  </si>
  <si>
    <t>4.</t>
  </si>
  <si>
    <t>x</t>
  </si>
  <si>
    <t>6.</t>
  </si>
  <si>
    <t>9.</t>
  </si>
  <si>
    <t>11.</t>
  </si>
  <si>
    <t>12.</t>
  </si>
  <si>
    <t>15.</t>
  </si>
  <si>
    <t>13.</t>
  </si>
  <si>
    <t>14.</t>
  </si>
  <si>
    <t>16.</t>
  </si>
  <si>
    <t>17.</t>
  </si>
  <si>
    <t>18.</t>
  </si>
  <si>
    <t>19.</t>
  </si>
  <si>
    <t>BALCAR Lukáš</t>
  </si>
  <si>
    <t>22.</t>
  </si>
  <si>
    <t>CELKEM</t>
  </si>
  <si>
    <t>NOVÁKOVÁ Iveta</t>
  </si>
  <si>
    <t>Brno - Svratka</t>
  </si>
  <si>
    <t>MIŠKOVSKÁ Zuzana</t>
  </si>
  <si>
    <t>KOSEK Jan</t>
  </si>
  <si>
    <t>500 m</t>
  </si>
  <si>
    <t>Praha - Podolí</t>
  </si>
  <si>
    <t>Brno - Bystrc</t>
  </si>
  <si>
    <t>DP / ZP individuál</t>
  </si>
  <si>
    <t>7.</t>
  </si>
  <si>
    <t>23.</t>
  </si>
  <si>
    <t>24.</t>
  </si>
  <si>
    <t>27.</t>
  </si>
  <si>
    <t>HROMADNÍKOVÁ Kateřina</t>
  </si>
  <si>
    <t>Vysoké Mýto</t>
  </si>
  <si>
    <t>KNOTEK Jan</t>
  </si>
  <si>
    <t>BENEŠ Jiří</t>
  </si>
  <si>
    <t>6 km</t>
  </si>
  <si>
    <t>Řezníčková Jana-Hromadníková Kateřina-Gobernac Karel-Matěna Petr</t>
  </si>
  <si>
    <t>4x1,25 km</t>
  </si>
  <si>
    <t>masters 240</t>
  </si>
  <si>
    <t>8.</t>
  </si>
  <si>
    <t>20.</t>
  </si>
  <si>
    <t>21.</t>
  </si>
  <si>
    <t>25.</t>
  </si>
  <si>
    <t>28.</t>
  </si>
  <si>
    <t>31.</t>
  </si>
  <si>
    <t>33.</t>
  </si>
  <si>
    <t>36.</t>
  </si>
  <si>
    <t>42.</t>
  </si>
  <si>
    <t>52.</t>
  </si>
  <si>
    <t>NETERDA Tomáš</t>
  </si>
  <si>
    <t>43.</t>
  </si>
  <si>
    <t>DVOŘÁKOVÁ Pavlína</t>
  </si>
  <si>
    <t>kadetky</t>
  </si>
  <si>
    <t>masters 160</t>
  </si>
  <si>
    <t>Juška Jiří-Hromadníková Kateřina-Nováková Pavlína-Jurica Josef</t>
  </si>
  <si>
    <t>KUBÁTOVÁ-NOVÁKOVÁ Pavlína</t>
  </si>
  <si>
    <t>10.</t>
  </si>
  <si>
    <t>26.</t>
  </si>
  <si>
    <t>29.</t>
  </si>
  <si>
    <t>30.</t>
  </si>
  <si>
    <t>32.</t>
  </si>
  <si>
    <t>34.</t>
  </si>
  <si>
    <t>35.</t>
  </si>
  <si>
    <t>37.</t>
  </si>
  <si>
    <t>38.</t>
  </si>
  <si>
    <t>39.</t>
  </si>
  <si>
    <t>40.</t>
  </si>
  <si>
    <t>41.</t>
  </si>
  <si>
    <t>44.</t>
  </si>
  <si>
    <t>45.</t>
  </si>
  <si>
    <t>46.</t>
  </si>
  <si>
    <t>47.</t>
  </si>
  <si>
    <t>48.</t>
  </si>
  <si>
    <t>49.</t>
  </si>
  <si>
    <t>50.</t>
  </si>
  <si>
    <t>51.</t>
  </si>
  <si>
    <t>53.</t>
  </si>
  <si>
    <t>MEDAILISTÉ NA MISTROVSTVÍ ČR V DÁLKOVÉM PLAVÁNÍ 1991 - 2024</t>
  </si>
  <si>
    <t>Heřmanice</t>
  </si>
  <si>
    <t>KALHOUS Jiří</t>
  </si>
  <si>
    <t>HLAVSA Alexandr</t>
  </si>
  <si>
    <t>?</t>
  </si>
  <si>
    <t>KUS Daniel</t>
  </si>
  <si>
    <t xml:space="preserve">Čaban Daniel-Kubátová Pavlína-Jurica Josef-Štěrbová Lenka </t>
  </si>
  <si>
    <t>JARINKOVIČ Jan</t>
  </si>
  <si>
    <t>4x2km</t>
  </si>
  <si>
    <t>54.</t>
  </si>
  <si>
    <t>55.</t>
  </si>
  <si>
    <t>56.</t>
  </si>
  <si>
    <t>57.</t>
  </si>
  <si>
    <t>DASTLÍK Petr</t>
  </si>
  <si>
    <t>HÁMORSKÝ Ladislav</t>
  </si>
  <si>
    <t>STACHOVÁ Libuše</t>
  </si>
  <si>
    <t>MACHOVÁ Jaroslava</t>
  </si>
  <si>
    <t>JANOVSKÁ Lucie</t>
  </si>
  <si>
    <t>Mělice</t>
  </si>
  <si>
    <t>Sv.Heřmanice</t>
  </si>
  <si>
    <t>58.</t>
  </si>
  <si>
    <t>59.</t>
  </si>
  <si>
    <t>60.</t>
  </si>
  <si>
    <t>61.</t>
  </si>
  <si>
    <t>62.</t>
  </si>
  <si>
    <r>
      <rPr>
        <b/>
        <sz val="14"/>
        <color theme="1"/>
        <rFont val="Cascadia Code"/>
        <family val="3"/>
        <charset val="238"/>
      </rPr>
      <t xml:space="preserve">POŘADÍ JEDNOTLIVCŮ PODLE POČTU MEDAILÍ   </t>
    </r>
    <r>
      <rPr>
        <b/>
        <sz val="11"/>
        <color theme="1"/>
        <rFont val="Cascadia Code"/>
        <family val="3"/>
        <charset val="238"/>
      </rPr>
      <t>dálkové / zimní plavání               (1.1.2025)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</si>
</sst>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"/>
  </numFmts>
  <fonts count="2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scadia Code"/>
      <family val="3"/>
      <charset val="238"/>
    </font>
    <font>
      <b/>
      <sz val="12"/>
      <color theme="1"/>
      <name val="Cascadia Code"/>
      <family val="3"/>
      <charset val="238"/>
    </font>
    <font>
      <sz val="11"/>
      <name val="Cascadia Code"/>
      <family val="3"/>
      <charset val="238"/>
    </font>
    <font>
      <b/>
      <sz val="12"/>
      <name val="Cascadia Code"/>
      <family val="3"/>
      <charset val="238"/>
    </font>
    <font>
      <b/>
      <sz val="10"/>
      <name val="Cascadia Code"/>
      <family val="3"/>
      <charset val="238"/>
    </font>
    <font>
      <b/>
      <sz val="11"/>
      <color theme="1"/>
      <name val="Cascadia Code"/>
      <family val="3"/>
      <charset val="238"/>
    </font>
    <font>
      <b/>
      <sz val="14"/>
      <color theme="1"/>
      <name val="Cascadia Code"/>
      <family val="3"/>
      <charset val="238"/>
    </font>
    <font>
      <b/>
      <i/>
      <sz val="11"/>
      <color theme="1"/>
      <name val="Cascadia Code"/>
      <family val="3"/>
      <charset val="238"/>
    </font>
    <font>
      <b/>
      <sz val="10"/>
      <color theme="0"/>
      <name val="Cascadia Code"/>
      <family val="3"/>
      <charset val="238"/>
    </font>
    <font>
      <i/>
      <sz val="11"/>
      <color theme="1"/>
      <name val="Cascadia Code"/>
      <family val="3"/>
      <charset val="238"/>
    </font>
    <font>
      <i/>
      <sz val="10"/>
      <color theme="1"/>
      <name val="Cascadia Code"/>
      <family val="3"/>
      <charset val="238"/>
    </font>
    <font>
      <i/>
      <sz val="9"/>
      <color theme="1"/>
      <name val="Cascadia Code"/>
      <family val="3"/>
      <charset val="238"/>
    </font>
    <font>
      <b/>
      <i/>
      <sz val="10"/>
      <color theme="0"/>
      <name val="Cascadia Code"/>
      <family val="3"/>
      <charset val="238"/>
    </font>
    <font>
      <b/>
      <i/>
      <sz val="11"/>
      <color theme="0"/>
      <name val="Cascadia Code"/>
      <family val="3"/>
      <charset val="238"/>
    </font>
    <font>
      <b/>
      <sz val="12"/>
      <color theme="0"/>
      <name val="Cascadia Code"/>
      <family val="3"/>
      <charset val="238"/>
    </font>
    <font>
      <b/>
      <sz val="11"/>
      <color theme="0"/>
      <name val="Cascadia Code"/>
      <family val="3"/>
      <charset val="238"/>
    </font>
    <font>
      <sz val="12"/>
      <color theme="1"/>
      <name val="Cascadia Code"/>
      <family val="3"/>
      <charset val="238"/>
    </font>
    <font>
      <i/>
      <sz val="12"/>
      <color theme="1"/>
      <name val="Cascadia Code"/>
      <family val="3"/>
      <charset val="238"/>
    </font>
    <font>
      <sz val="12"/>
      <name val="Cascadia Code"/>
      <family val="3"/>
      <charset val="238"/>
    </font>
    <font>
      <sz val="8"/>
      <name val="Cascadia Code"/>
      <family val="3"/>
      <charset val="238"/>
    </font>
    <font>
      <sz val="10"/>
      <name val="Cascadia Code"/>
      <family val="3"/>
      <charset val="238"/>
    </font>
    <font>
      <b/>
      <sz val="14"/>
      <color theme="0"/>
      <name val="Cascadia Code"/>
      <family val="3"/>
      <charset val="238"/>
    </font>
    <font>
      <b/>
      <i/>
      <sz val="11"/>
      <name val="Cascadia Code"/>
      <family val="3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scadia Code"/>
      <family val="3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6" fillId="8" borderId="26" xfId="0" applyFont="1" applyFill="1" applyBorder="1" applyAlignment="1">
      <alignment horizontal="center" vertical="center"/>
    </xf>
    <xf numFmtId="0" fontId="4" fillId="0" borderId="51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6" borderId="35" xfId="0" applyFont="1" applyFill="1" applyBorder="1" applyAlignment="1">
      <alignment horizontal="center" vertical="center"/>
    </xf>
    <xf numFmtId="0" fontId="16" fillId="6" borderId="36" xfId="0" applyFont="1" applyFill="1" applyBorder="1" applyAlignment="1">
      <alignment horizontal="center" vertical="center"/>
    </xf>
    <xf numFmtId="0" fontId="16" fillId="6" borderId="37" xfId="0" applyFont="1" applyFill="1" applyBorder="1" applyAlignment="1">
      <alignment horizontal="center" vertical="center"/>
    </xf>
    <xf numFmtId="0" fontId="17" fillId="6" borderId="34" xfId="0" applyFont="1" applyFill="1" applyBorder="1" applyAlignment="1">
      <alignment horizontal="center" vertical="center"/>
    </xf>
    <xf numFmtId="0" fontId="17" fillId="6" borderId="35" xfId="0" applyFont="1" applyFill="1" applyBorder="1" applyAlignment="1">
      <alignment horizontal="center" vertical="center"/>
    </xf>
    <xf numFmtId="0" fontId="17" fillId="6" borderId="36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7" borderId="52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left" vertical="center"/>
    </xf>
    <xf numFmtId="0" fontId="20" fillId="0" borderId="51" xfId="0" applyFont="1" applyBorder="1" applyAlignment="1">
      <alignment vertical="center"/>
    </xf>
    <xf numFmtId="0" fontId="20" fillId="0" borderId="51" xfId="0" applyFont="1" applyBorder="1" applyAlignment="1">
      <alignment horizontal="left" vertical="center"/>
    </xf>
    <xf numFmtId="164" fontId="20" fillId="0" borderId="51" xfId="0" applyNumberFormat="1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0" fillId="0" borderId="49" xfId="0" applyFont="1" applyBorder="1" applyAlignment="1">
      <alignment vertical="center"/>
    </xf>
    <xf numFmtId="0" fontId="20" fillId="0" borderId="48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6" fillId="6" borderId="34" xfId="0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164" fontId="20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164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10" borderId="0" xfId="0" applyFont="1" applyFill="1" applyAlignment="1">
      <alignment horizontal="right"/>
    </xf>
    <xf numFmtId="0" fontId="5" fillId="0" borderId="0" xfId="0" applyFont="1" applyAlignment="1">
      <alignment horizontal="left" vertical="center" wrapText="1"/>
    </xf>
    <xf numFmtId="0" fontId="7" fillId="2" borderId="56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164" fontId="5" fillId="0" borderId="53" xfId="0" applyNumberFormat="1" applyFont="1" applyBorder="1" applyAlignment="1">
      <alignment horizontal="left" vertical="center"/>
    </xf>
    <xf numFmtId="0" fontId="5" fillId="0" borderId="51" xfId="0" applyFon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23" fillId="9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4" fillId="11" borderId="0" xfId="0" applyFont="1" applyFill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2" fillId="0" borderId="0" xfId="0" applyFont="1" applyFill="1"/>
    <xf numFmtId="0" fontId="5" fillId="0" borderId="0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Fill="1" applyAlignment="1">
      <alignment horizontal="right"/>
    </xf>
    <xf numFmtId="0" fontId="16" fillId="8" borderId="1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0" fillId="0" borderId="26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EC840-78B8-4E84-B3BA-F07049EB2DE5}">
  <dimension ref="A2:I410"/>
  <sheetViews>
    <sheetView workbookViewId="0">
      <selection activeCell="L9" sqref="L9"/>
    </sheetView>
  </sheetViews>
  <sheetFormatPr defaultRowHeight="18" x14ac:dyDescent="0.4"/>
  <cols>
    <col min="1" max="1" width="8.88671875" style="1"/>
    <col min="2" max="2" width="31.44140625" style="2" customWidth="1"/>
    <col min="3" max="3" width="5.109375" style="3" customWidth="1"/>
    <col min="4" max="4" width="19.33203125" style="4" customWidth="1"/>
    <col min="5" max="5" width="6.21875" style="1" customWidth="1"/>
    <col min="6" max="6" width="9.109375" style="5"/>
    <col min="7" max="7" width="9.109375" style="4"/>
    <col min="8" max="16384" width="8.88671875" style="1"/>
  </cols>
  <sheetData>
    <row r="2" spans="1:8" ht="15.75" customHeight="1" x14ac:dyDescent="0.35">
      <c r="A2" s="143" t="s">
        <v>173</v>
      </c>
      <c r="B2" s="143"/>
      <c r="C2" s="143"/>
      <c r="D2" s="143"/>
      <c r="E2" s="143"/>
      <c r="F2" s="143"/>
      <c r="G2" s="143"/>
      <c r="H2" s="143"/>
    </row>
    <row r="3" spans="1:8" ht="15" customHeight="1" x14ac:dyDescent="0.35">
      <c r="A3" s="143"/>
      <c r="B3" s="143"/>
      <c r="C3" s="143"/>
      <c r="D3" s="143"/>
      <c r="E3" s="143"/>
      <c r="F3" s="143"/>
      <c r="G3" s="143"/>
      <c r="H3" s="143"/>
    </row>
    <row r="4" spans="1:8" ht="15" customHeight="1" x14ac:dyDescent="0.35">
      <c r="A4" s="143"/>
      <c r="B4" s="143"/>
      <c r="C4" s="143"/>
      <c r="D4" s="143"/>
      <c r="E4" s="143"/>
      <c r="F4" s="143"/>
      <c r="G4" s="143"/>
      <c r="H4" s="143"/>
    </row>
    <row r="5" spans="1:8" ht="15" customHeight="1" x14ac:dyDescent="0.4"/>
    <row r="6" spans="1:8" ht="15" customHeight="1" x14ac:dyDescent="0.4"/>
    <row r="7" spans="1:8" ht="15" customHeight="1" x14ac:dyDescent="0.35">
      <c r="A7" s="93">
        <v>2014</v>
      </c>
      <c r="B7" s="137" t="s">
        <v>0</v>
      </c>
      <c r="C7" s="94" t="s">
        <v>1</v>
      </c>
      <c r="D7" s="95" t="s">
        <v>2</v>
      </c>
      <c r="E7" s="94" t="s">
        <v>3</v>
      </c>
      <c r="F7" s="96" t="s">
        <v>4</v>
      </c>
      <c r="G7" s="95" t="s">
        <v>5</v>
      </c>
      <c r="H7" s="94" t="s">
        <v>6</v>
      </c>
    </row>
    <row r="8" spans="1:8" ht="15" customHeight="1" x14ac:dyDescent="0.35">
      <c r="A8" s="93">
        <v>2014</v>
      </c>
      <c r="B8" s="137"/>
      <c r="C8" s="94" t="s">
        <v>1</v>
      </c>
      <c r="D8" s="95" t="s">
        <v>7</v>
      </c>
      <c r="E8" s="94" t="s">
        <v>3</v>
      </c>
      <c r="F8" s="96" t="s">
        <v>8</v>
      </c>
      <c r="G8" s="95" t="s">
        <v>5</v>
      </c>
      <c r="H8" s="94" t="s">
        <v>9</v>
      </c>
    </row>
    <row r="9" spans="1:8" ht="15" customHeight="1" x14ac:dyDescent="0.35">
      <c r="A9" s="93">
        <v>2015</v>
      </c>
      <c r="B9" s="137"/>
      <c r="C9" s="94" t="s">
        <v>10</v>
      </c>
      <c r="D9" s="95" t="s">
        <v>11</v>
      </c>
      <c r="E9" s="94" t="s">
        <v>3</v>
      </c>
      <c r="F9" s="96" t="s">
        <v>8</v>
      </c>
      <c r="G9" s="95" t="s">
        <v>5</v>
      </c>
      <c r="H9" s="94" t="s">
        <v>6</v>
      </c>
    </row>
    <row r="10" spans="1:8" ht="15" customHeight="1" x14ac:dyDescent="0.35">
      <c r="A10" s="93">
        <v>2015</v>
      </c>
      <c r="B10" s="137"/>
      <c r="C10" s="94" t="s">
        <v>1</v>
      </c>
      <c r="D10" s="95" t="s">
        <v>12</v>
      </c>
      <c r="E10" s="94" t="s">
        <v>3</v>
      </c>
      <c r="F10" s="96" t="s">
        <v>8</v>
      </c>
      <c r="G10" s="95" t="s">
        <v>5</v>
      </c>
      <c r="H10" s="94" t="s">
        <v>6</v>
      </c>
    </row>
    <row r="11" spans="1:8" ht="15" customHeight="1" x14ac:dyDescent="0.35">
      <c r="A11" s="93">
        <v>2015</v>
      </c>
      <c r="B11" s="137"/>
      <c r="C11" s="94" t="s">
        <v>1</v>
      </c>
      <c r="D11" s="95" t="s">
        <v>12</v>
      </c>
      <c r="E11" s="94" t="s">
        <v>3</v>
      </c>
      <c r="F11" s="96" t="s">
        <v>13</v>
      </c>
      <c r="G11" s="95" t="s">
        <v>5</v>
      </c>
      <c r="H11" s="94" t="s">
        <v>9</v>
      </c>
    </row>
    <row r="12" spans="1:8" ht="15" customHeight="1" x14ac:dyDescent="0.35">
      <c r="A12" s="93">
        <v>2015</v>
      </c>
      <c r="B12" s="137"/>
      <c r="C12" s="94" t="s">
        <v>1</v>
      </c>
      <c r="D12" s="95" t="s">
        <v>2</v>
      </c>
      <c r="E12" s="94" t="s">
        <v>3</v>
      </c>
      <c r="F12" s="96" t="s">
        <v>4</v>
      </c>
      <c r="G12" s="95" t="s">
        <v>5</v>
      </c>
      <c r="H12" s="94" t="s">
        <v>14</v>
      </c>
    </row>
    <row r="13" spans="1:8" ht="15" customHeight="1" x14ac:dyDescent="0.35">
      <c r="A13" s="93">
        <v>2016</v>
      </c>
      <c r="B13" s="137"/>
      <c r="C13" s="94" t="s">
        <v>1</v>
      </c>
      <c r="D13" s="95" t="s">
        <v>2</v>
      </c>
      <c r="E13" s="94" t="s">
        <v>3</v>
      </c>
      <c r="F13" s="96" t="s">
        <v>4</v>
      </c>
      <c r="G13" s="95" t="s">
        <v>15</v>
      </c>
      <c r="H13" s="94" t="s">
        <v>6</v>
      </c>
    </row>
    <row r="14" spans="1:8" ht="15" customHeight="1" x14ac:dyDescent="0.35">
      <c r="A14" s="93">
        <v>2016</v>
      </c>
      <c r="B14" s="137"/>
      <c r="C14" s="94" t="s">
        <v>1</v>
      </c>
      <c r="D14" s="95" t="s">
        <v>12</v>
      </c>
      <c r="E14" s="94" t="s">
        <v>3</v>
      </c>
      <c r="F14" s="96" t="s">
        <v>13</v>
      </c>
      <c r="G14" s="95" t="s">
        <v>15</v>
      </c>
      <c r="H14" s="94" t="s">
        <v>9</v>
      </c>
    </row>
    <row r="15" spans="1:8" ht="15" customHeight="1" x14ac:dyDescent="0.35">
      <c r="A15" s="93">
        <v>2016</v>
      </c>
      <c r="B15" s="137"/>
      <c r="C15" s="94" t="s">
        <v>1</v>
      </c>
      <c r="D15" s="95" t="s">
        <v>12</v>
      </c>
      <c r="E15" s="94" t="s">
        <v>3</v>
      </c>
      <c r="F15" s="96" t="s">
        <v>8</v>
      </c>
      <c r="G15" s="95" t="s">
        <v>15</v>
      </c>
      <c r="H15" s="94" t="s">
        <v>14</v>
      </c>
    </row>
    <row r="16" spans="1:8" ht="15" customHeight="1" x14ac:dyDescent="0.35">
      <c r="A16" s="93">
        <v>2016</v>
      </c>
      <c r="B16" s="137"/>
      <c r="C16" s="94" t="s">
        <v>1</v>
      </c>
      <c r="D16" s="95" t="s">
        <v>2</v>
      </c>
      <c r="E16" s="94" t="s">
        <v>3</v>
      </c>
      <c r="F16" s="96" t="s">
        <v>4</v>
      </c>
      <c r="G16" s="95" t="s">
        <v>16</v>
      </c>
      <c r="H16" s="94" t="s">
        <v>14</v>
      </c>
    </row>
    <row r="17" spans="1:8" ht="15" customHeight="1" x14ac:dyDescent="0.35">
      <c r="A17" s="6"/>
      <c r="B17" s="11"/>
      <c r="C17" s="7"/>
      <c r="D17" s="8"/>
      <c r="E17" s="7"/>
      <c r="F17" s="9"/>
      <c r="G17" s="8"/>
      <c r="H17" s="7"/>
    </row>
    <row r="18" spans="1:8" ht="15" customHeight="1" x14ac:dyDescent="0.35">
      <c r="A18" s="6"/>
      <c r="B18" s="144"/>
      <c r="C18" s="7"/>
      <c r="D18" s="8"/>
      <c r="E18" s="7"/>
      <c r="F18" s="9"/>
      <c r="G18" s="8"/>
      <c r="H18" s="7"/>
    </row>
    <row r="19" spans="1:8" ht="15" customHeight="1" x14ac:dyDescent="0.35">
      <c r="A19" s="6"/>
      <c r="B19" s="144"/>
      <c r="C19" s="7"/>
      <c r="D19" s="8"/>
      <c r="E19" s="7"/>
      <c r="F19" s="9"/>
      <c r="G19" s="8"/>
      <c r="H19" s="7"/>
    </row>
    <row r="20" spans="1:8" x14ac:dyDescent="0.4">
      <c r="A20" s="6"/>
      <c r="B20" s="10"/>
      <c r="C20" s="7"/>
      <c r="D20" s="8"/>
      <c r="E20" s="7"/>
      <c r="F20" s="9"/>
      <c r="G20" s="8"/>
      <c r="H20" s="7"/>
    </row>
    <row r="21" spans="1:8" x14ac:dyDescent="0.4">
      <c r="A21" s="93">
        <v>2017</v>
      </c>
      <c r="B21" s="97" t="s">
        <v>17</v>
      </c>
      <c r="C21" s="94" t="s">
        <v>1</v>
      </c>
      <c r="D21" s="95" t="s">
        <v>7</v>
      </c>
      <c r="E21" s="94" t="s">
        <v>3</v>
      </c>
      <c r="F21" s="96" t="s">
        <v>8</v>
      </c>
      <c r="G21" s="95" t="s">
        <v>18</v>
      </c>
      <c r="H21" s="94" t="s">
        <v>14</v>
      </c>
    </row>
    <row r="22" spans="1:8" x14ac:dyDescent="0.4">
      <c r="A22" s="6"/>
      <c r="B22" s="10"/>
      <c r="C22" s="7"/>
      <c r="D22" s="8"/>
      <c r="E22" s="7"/>
      <c r="F22" s="9"/>
      <c r="G22" s="8"/>
      <c r="H22" s="7"/>
    </row>
    <row r="23" spans="1:8" ht="15" customHeight="1" x14ac:dyDescent="0.35">
      <c r="A23" s="93">
        <v>2020</v>
      </c>
      <c r="B23" s="137" t="s">
        <v>130</v>
      </c>
      <c r="C23" s="94" t="s">
        <v>1</v>
      </c>
      <c r="D23" s="95" t="s">
        <v>2</v>
      </c>
      <c r="E23" s="94" t="s">
        <v>3</v>
      </c>
      <c r="F23" s="96" t="s">
        <v>13</v>
      </c>
      <c r="G23" s="95" t="s">
        <v>19</v>
      </c>
      <c r="H23" s="94" t="s">
        <v>9</v>
      </c>
    </row>
    <row r="24" spans="1:8" ht="15" customHeight="1" x14ac:dyDescent="0.35">
      <c r="A24" s="93">
        <v>2021</v>
      </c>
      <c r="B24" s="137"/>
      <c r="C24" s="94" t="s">
        <v>1</v>
      </c>
      <c r="D24" s="95" t="s">
        <v>2</v>
      </c>
      <c r="E24" s="98" t="s">
        <v>3</v>
      </c>
      <c r="F24" s="96" t="s">
        <v>13</v>
      </c>
      <c r="G24" s="95" t="s">
        <v>19</v>
      </c>
      <c r="H24" s="94" t="s">
        <v>14</v>
      </c>
    </row>
    <row r="25" spans="1:8" ht="15.75" customHeight="1" x14ac:dyDescent="0.35">
      <c r="A25" s="93">
        <v>2022</v>
      </c>
      <c r="B25" s="137"/>
      <c r="C25" s="94" t="s">
        <v>10</v>
      </c>
      <c r="D25" s="95" t="s">
        <v>128</v>
      </c>
      <c r="E25" s="98" t="s">
        <v>3</v>
      </c>
      <c r="F25" s="96" t="s">
        <v>57</v>
      </c>
      <c r="G25" s="95" t="s">
        <v>19</v>
      </c>
      <c r="H25" s="94" t="s">
        <v>6</v>
      </c>
    </row>
    <row r="26" spans="1:8" ht="15.75" customHeight="1" x14ac:dyDescent="0.35">
      <c r="A26" s="93">
        <v>2022</v>
      </c>
      <c r="B26" s="137"/>
      <c r="C26" s="94" t="s">
        <v>10</v>
      </c>
      <c r="D26" s="95" t="s">
        <v>128</v>
      </c>
      <c r="E26" s="98" t="s">
        <v>3</v>
      </c>
      <c r="F26" s="96" t="s">
        <v>25</v>
      </c>
      <c r="G26" s="95" t="s">
        <v>19</v>
      </c>
      <c r="H26" s="94" t="s">
        <v>6</v>
      </c>
    </row>
    <row r="27" spans="1:8" ht="15.75" customHeight="1" x14ac:dyDescent="0.35">
      <c r="A27" s="93">
        <v>2022</v>
      </c>
      <c r="B27" s="137"/>
      <c r="C27" s="94" t="s">
        <v>1</v>
      </c>
      <c r="D27" s="95" t="s">
        <v>2</v>
      </c>
      <c r="E27" s="98" t="s">
        <v>3</v>
      </c>
      <c r="F27" s="96" t="s">
        <v>13</v>
      </c>
      <c r="G27" s="95" t="s">
        <v>19</v>
      </c>
      <c r="H27" s="94" t="s">
        <v>6</v>
      </c>
    </row>
    <row r="28" spans="1:8" ht="15.75" customHeight="1" x14ac:dyDescent="0.35">
      <c r="A28" s="93">
        <v>2023</v>
      </c>
      <c r="B28" s="137"/>
      <c r="C28" s="94" t="s">
        <v>10</v>
      </c>
      <c r="D28" s="95" t="s">
        <v>128</v>
      </c>
      <c r="E28" s="98" t="s">
        <v>3</v>
      </c>
      <c r="F28" s="96" t="s">
        <v>25</v>
      </c>
      <c r="G28" s="95" t="s">
        <v>19</v>
      </c>
      <c r="H28" s="94" t="s">
        <v>9</v>
      </c>
    </row>
    <row r="29" spans="1:8" ht="15.75" customHeight="1" x14ac:dyDescent="0.35">
      <c r="A29" s="93">
        <v>2023</v>
      </c>
      <c r="B29" s="137"/>
      <c r="C29" s="94" t="s">
        <v>10</v>
      </c>
      <c r="D29" s="95" t="s">
        <v>128</v>
      </c>
      <c r="E29" s="98" t="s">
        <v>3</v>
      </c>
      <c r="F29" s="96" t="s">
        <v>57</v>
      </c>
      <c r="G29" s="95" t="s">
        <v>19</v>
      </c>
      <c r="H29" s="94" t="s">
        <v>6</v>
      </c>
    </row>
    <row r="30" spans="1:8" ht="15.75" customHeight="1" x14ac:dyDescent="0.35">
      <c r="A30" s="93">
        <v>2023</v>
      </c>
      <c r="B30" s="137"/>
      <c r="C30" s="94" t="s">
        <v>1</v>
      </c>
      <c r="D30" s="95" t="s">
        <v>7</v>
      </c>
      <c r="E30" s="98" t="s">
        <v>3</v>
      </c>
      <c r="F30" s="96" t="s">
        <v>8</v>
      </c>
      <c r="G30" s="95" t="s">
        <v>19</v>
      </c>
      <c r="H30" s="94" t="s">
        <v>6</v>
      </c>
    </row>
    <row r="31" spans="1:8" x14ac:dyDescent="0.4">
      <c r="A31" s="6"/>
      <c r="B31" s="12"/>
      <c r="C31" s="7"/>
      <c r="D31" s="8"/>
      <c r="E31" s="3"/>
      <c r="F31" s="9"/>
      <c r="G31" s="8"/>
      <c r="H31" s="7"/>
    </row>
    <row r="32" spans="1:8" x14ac:dyDescent="0.4">
      <c r="A32" s="93">
        <v>2000</v>
      </c>
      <c r="B32" s="99" t="s">
        <v>20</v>
      </c>
      <c r="C32" s="94" t="s">
        <v>10</v>
      </c>
      <c r="D32" s="95" t="s">
        <v>21</v>
      </c>
      <c r="E32" s="94" t="s">
        <v>3</v>
      </c>
      <c r="F32" s="96" t="s">
        <v>13</v>
      </c>
      <c r="G32" s="95" t="s">
        <v>22</v>
      </c>
      <c r="H32" s="94" t="s">
        <v>14</v>
      </c>
    </row>
    <row r="33" spans="1:9" x14ac:dyDescent="0.4">
      <c r="A33" s="6"/>
      <c r="B33" s="13"/>
      <c r="C33" s="7"/>
      <c r="D33" s="8"/>
      <c r="E33" s="7"/>
      <c r="F33" s="9"/>
      <c r="G33" s="8"/>
      <c r="H33" s="7"/>
    </row>
    <row r="34" spans="1:9" ht="16.2" x14ac:dyDescent="0.35">
      <c r="A34" s="93">
        <v>2014</v>
      </c>
      <c r="B34" s="138" t="s">
        <v>23</v>
      </c>
      <c r="C34" s="94" t="s">
        <v>10</v>
      </c>
      <c r="D34" s="95" t="s">
        <v>128</v>
      </c>
      <c r="E34" s="94" t="s">
        <v>3</v>
      </c>
      <c r="F34" s="96" t="s">
        <v>25</v>
      </c>
      <c r="G34" s="95" t="s">
        <v>19</v>
      </c>
      <c r="H34" s="94" t="s">
        <v>6</v>
      </c>
    </row>
    <row r="35" spans="1:9" ht="18" customHeight="1" x14ac:dyDescent="0.35">
      <c r="A35" s="93">
        <v>2016</v>
      </c>
      <c r="B35" s="138"/>
      <c r="C35" s="94" t="s">
        <v>10</v>
      </c>
      <c r="D35" s="95" t="s">
        <v>128</v>
      </c>
      <c r="E35" s="94" t="s">
        <v>3</v>
      </c>
      <c r="F35" s="96" t="s">
        <v>25</v>
      </c>
      <c r="G35" s="95" t="s">
        <v>19</v>
      </c>
      <c r="H35" s="94" t="s">
        <v>6</v>
      </c>
    </row>
    <row r="36" spans="1:9" ht="18" customHeight="1" x14ac:dyDescent="0.35">
      <c r="A36" s="93">
        <v>2017</v>
      </c>
      <c r="B36" s="138"/>
      <c r="C36" s="94" t="s">
        <v>10</v>
      </c>
      <c r="D36" s="95" t="s">
        <v>128</v>
      </c>
      <c r="E36" s="94" t="s">
        <v>3</v>
      </c>
      <c r="F36" s="96" t="s">
        <v>25</v>
      </c>
      <c r="G36" s="95" t="s">
        <v>19</v>
      </c>
      <c r="H36" s="94" t="s">
        <v>6</v>
      </c>
    </row>
    <row r="37" spans="1:9" ht="18" customHeight="1" x14ac:dyDescent="0.35">
      <c r="A37" s="93">
        <v>2020</v>
      </c>
      <c r="B37" s="138"/>
      <c r="C37" s="94" t="s">
        <v>10</v>
      </c>
      <c r="D37" s="95" t="s">
        <v>128</v>
      </c>
      <c r="E37" s="98" t="s">
        <v>3</v>
      </c>
      <c r="F37" s="96" t="s">
        <v>25</v>
      </c>
      <c r="G37" s="95" t="s">
        <v>19</v>
      </c>
      <c r="H37" s="94" t="s">
        <v>9</v>
      </c>
    </row>
    <row r="38" spans="1:9" ht="18" customHeight="1" x14ac:dyDescent="0.35">
      <c r="A38" s="93">
        <v>2024</v>
      </c>
      <c r="B38" s="139"/>
      <c r="C38" s="94" t="s">
        <v>10</v>
      </c>
      <c r="D38" s="95" t="s">
        <v>128</v>
      </c>
      <c r="E38" s="98" t="s">
        <v>3</v>
      </c>
      <c r="F38" s="96" t="s">
        <v>25</v>
      </c>
      <c r="G38" s="95" t="s">
        <v>19</v>
      </c>
      <c r="H38" s="94" t="s">
        <v>6</v>
      </c>
    </row>
    <row r="39" spans="1:9" x14ac:dyDescent="0.4">
      <c r="A39" s="6"/>
      <c r="B39" s="12"/>
      <c r="C39" s="7"/>
      <c r="D39" s="8"/>
      <c r="E39" s="3"/>
      <c r="F39" s="9"/>
      <c r="G39" s="8"/>
      <c r="H39" s="7"/>
    </row>
    <row r="40" spans="1:9" ht="15" customHeight="1" x14ac:dyDescent="0.35">
      <c r="A40" s="93">
        <v>2013</v>
      </c>
      <c r="B40" s="137" t="s">
        <v>26</v>
      </c>
      <c r="C40" s="94" t="s">
        <v>1</v>
      </c>
      <c r="D40" s="95" t="s">
        <v>51</v>
      </c>
      <c r="E40" s="94" t="s">
        <v>3</v>
      </c>
      <c r="F40" s="96" t="s">
        <v>4</v>
      </c>
      <c r="G40" s="95" t="s">
        <v>22</v>
      </c>
      <c r="H40" s="94" t="s">
        <v>6</v>
      </c>
    </row>
    <row r="41" spans="1:9" ht="15" customHeight="1" x14ac:dyDescent="0.35">
      <c r="A41" s="93">
        <v>2014</v>
      </c>
      <c r="B41" s="137"/>
      <c r="C41" s="94" t="s">
        <v>1</v>
      </c>
      <c r="D41" s="95" t="s">
        <v>7</v>
      </c>
      <c r="E41" s="94" t="s">
        <v>3</v>
      </c>
      <c r="F41" s="96" t="s">
        <v>8</v>
      </c>
      <c r="G41" s="95" t="s">
        <v>15</v>
      </c>
      <c r="H41" s="94" t="s">
        <v>6</v>
      </c>
    </row>
    <row r="42" spans="1:9" ht="15" customHeight="1" x14ac:dyDescent="0.35">
      <c r="A42" s="93">
        <v>2014</v>
      </c>
      <c r="B42" s="137"/>
      <c r="C42" s="94" t="s">
        <v>1</v>
      </c>
      <c r="D42" s="95" t="s">
        <v>2</v>
      </c>
      <c r="E42" s="94" t="s">
        <v>3</v>
      </c>
      <c r="F42" s="96" t="s">
        <v>4</v>
      </c>
      <c r="G42" s="95" t="s">
        <v>15</v>
      </c>
      <c r="H42" s="94" t="s">
        <v>9</v>
      </c>
    </row>
    <row r="43" spans="1:9" ht="15" customHeight="1" x14ac:dyDescent="0.35">
      <c r="A43" s="93">
        <v>2015</v>
      </c>
      <c r="B43" s="137"/>
      <c r="C43" s="94" t="s">
        <v>1</v>
      </c>
      <c r="D43" s="95" t="s">
        <v>2</v>
      </c>
      <c r="E43" s="94" t="s">
        <v>3</v>
      </c>
      <c r="F43" s="96" t="s">
        <v>4</v>
      </c>
      <c r="G43" s="95" t="s">
        <v>15</v>
      </c>
      <c r="H43" s="94" t="s">
        <v>9</v>
      </c>
    </row>
    <row r="44" spans="1:9" ht="15" customHeight="1" x14ac:dyDescent="0.35">
      <c r="A44" s="93">
        <v>2016</v>
      </c>
      <c r="B44" s="137"/>
      <c r="C44" s="94" t="s">
        <v>1</v>
      </c>
      <c r="D44" s="95" t="s">
        <v>2</v>
      </c>
      <c r="E44" s="94" t="s">
        <v>3</v>
      </c>
      <c r="F44" s="96" t="s">
        <v>4</v>
      </c>
      <c r="G44" s="95" t="s">
        <v>15</v>
      </c>
      <c r="H44" s="94" t="s">
        <v>14</v>
      </c>
    </row>
    <row r="46" spans="1:9" x14ac:dyDescent="0.4">
      <c r="A46" s="93">
        <v>1994</v>
      </c>
      <c r="B46" s="99" t="s">
        <v>27</v>
      </c>
      <c r="C46" s="94" t="s">
        <v>10</v>
      </c>
      <c r="D46" s="95" t="s">
        <v>12</v>
      </c>
      <c r="E46" s="94" t="s">
        <v>3</v>
      </c>
      <c r="F46" s="96" t="s">
        <v>13</v>
      </c>
      <c r="G46" s="95" t="s">
        <v>22</v>
      </c>
      <c r="H46" s="94" t="s">
        <v>14</v>
      </c>
    </row>
    <row r="47" spans="1:9" x14ac:dyDescent="0.4">
      <c r="A47" s="156"/>
      <c r="B47" s="157"/>
      <c r="C47" s="158"/>
      <c r="D47" s="159"/>
      <c r="E47" s="158"/>
      <c r="F47" s="160"/>
      <c r="G47" s="159"/>
      <c r="H47" s="158"/>
    </row>
    <row r="48" spans="1:9" ht="18" customHeight="1" x14ac:dyDescent="0.35">
      <c r="A48" s="93">
        <v>2004</v>
      </c>
      <c r="B48" s="137" t="s">
        <v>186</v>
      </c>
      <c r="C48" s="94" t="s">
        <v>1</v>
      </c>
      <c r="D48" s="95" t="s">
        <v>51</v>
      </c>
      <c r="E48" s="94" t="s">
        <v>3</v>
      </c>
      <c r="F48" s="96" t="s">
        <v>13</v>
      </c>
      <c r="G48" s="95" t="s">
        <v>19</v>
      </c>
      <c r="H48" s="94" t="s">
        <v>6</v>
      </c>
      <c r="I48" s="162"/>
    </row>
    <row r="49" spans="1:9" ht="18" customHeight="1" x14ac:dyDescent="0.35">
      <c r="A49" s="93">
        <v>2005</v>
      </c>
      <c r="B49" s="137"/>
      <c r="C49" s="94" t="s">
        <v>1</v>
      </c>
      <c r="D49" s="95" t="s">
        <v>51</v>
      </c>
      <c r="E49" s="94" t="s">
        <v>3</v>
      </c>
      <c r="F49" s="96" t="s">
        <v>13</v>
      </c>
      <c r="G49" s="95" t="s">
        <v>19</v>
      </c>
      <c r="H49" s="94" t="s">
        <v>6</v>
      </c>
      <c r="I49" s="162"/>
    </row>
    <row r="50" spans="1:9" x14ac:dyDescent="0.4">
      <c r="A50" s="6"/>
      <c r="B50" s="13"/>
      <c r="C50" s="7"/>
      <c r="D50" s="8"/>
      <c r="E50" s="7"/>
      <c r="F50" s="9"/>
      <c r="G50" s="8"/>
      <c r="H50" s="7"/>
    </row>
    <row r="51" spans="1:9" x14ac:dyDescent="0.4">
      <c r="A51" s="93">
        <v>2001</v>
      </c>
      <c r="B51" s="99" t="s">
        <v>28</v>
      </c>
      <c r="C51" s="94" t="s">
        <v>1</v>
      </c>
      <c r="D51" s="95" t="s">
        <v>7</v>
      </c>
      <c r="E51" s="94" t="s">
        <v>3</v>
      </c>
      <c r="F51" s="96" t="s">
        <v>8</v>
      </c>
      <c r="G51" s="95" t="s">
        <v>22</v>
      </c>
      <c r="H51" s="94" t="s">
        <v>9</v>
      </c>
    </row>
    <row r="52" spans="1:9" x14ac:dyDescent="0.4">
      <c r="A52" s="6"/>
      <c r="B52" s="13"/>
      <c r="C52" s="7"/>
      <c r="D52" s="8"/>
      <c r="E52" s="7"/>
      <c r="F52" s="9"/>
      <c r="G52" s="8"/>
      <c r="H52" s="7"/>
    </row>
    <row r="53" spans="1:9" x14ac:dyDescent="0.4">
      <c r="A53" s="93">
        <v>2023</v>
      </c>
      <c r="B53" s="99" t="s">
        <v>147</v>
      </c>
      <c r="C53" s="94" t="s">
        <v>1</v>
      </c>
      <c r="D53" s="95" t="s">
        <v>2</v>
      </c>
      <c r="E53" s="94" t="s">
        <v>3</v>
      </c>
      <c r="F53" s="96" t="s">
        <v>13</v>
      </c>
      <c r="G53" s="95" t="s">
        <v>148</v>
      </c>
      <c r="H53" s="94" t="s">
        <v>14</v>
      </c>
    </row>
    <row r="54" spans="1:9" x14ac:dyDescent="0.4">
      <c r="A54" s="6"/>
      <c r="B54" s="13"/>
      <c r="C54" s="7"/>
      <c r="D54" s="8"/>
      <c r="E54" s="7"/>
      <c r="F54" s="9"/>
      <c r="G54" s="8"/>
      <c r="H54" s="7"/>
    </row>
    <row r="55" spans="1:9" x14ac:dyDescent="0.4">
      <c r="A55" s="93">
        <v>1999</v>
      </c>
      <c r="B55" s="99" t="s">
        <v>29</v>
      </c>
      <c r="C55" s="94" t="s">
        <v>10</v>
      </c>
      <c r="D55" s="95" t="s">
        <v>21</v>
      </c>
      <c r="E55" s="94" t="s">
        <v>3</v>
      </c>
      <c r="F55" s="96" t="s">
        <v>4</v>
      </c>
      <c r="G55" s="95" t="s">
        <v>22</v>
      </c>
      <c r="H55" s="94" t="s">
        <v>14</v>
      </c>
    </row>
    <row r="56" spans="1:9" x14ac:dyDescent="0.4">
      <c r="A56" s="6"/>
      <c r="B56" s="13"/>
      <c r="C56" s="7"/>
      <c r="D56" s="8"/>
      <c r="E56" s="7"/>
      <c r="F56" s="9"/>
      <c r="G56" s="8"/>
      <c r="H56" s="7"/>
    </row>
    <row r="57" spans="1:9" ht="15.75" customHeight="1" x14ac:dyDescent="0.35">
      <c r="A57" s="93">
        <v>2018</v>
      </c>
      <c r="B57" s="137" t="s">
        <v>30</v>
      </c>
      <c r="C57" s="94" t="s">
        <v>1</v>
      </c>
      <c r="D57" s="95" t="s">
        <v>2</v>
      </c>
      <c r="E57" s="94" t="s">
        <v>3</v>
      </c>
      <c r="F57" s="96" t="s">
        <v>13</v>
      </c>
      <c r="G57" s="95" t="s">
        <v>19</v>
      </c>
      <c r="H57" s="94" t="s">
        <v>9</v>
      </c>
    </row>
    <row r="58" spans="1:9" ht="15.75" customHeight="1" x14ac:dyDescent="0.35">
      <c r="A58" s="93">
        <v>2022</v>
      </c>
      <c r="B58" s="137"/>
      <c r="C58" s="94" t="s">
        <v>1</v>
      </c>
      <c r="D58" s="95" t="s">
        <v>2</v>
      </c>
      <c r="E58" s="94" t="s">
        <v>3</v>
      </c>
      <c r="F58" s="96" t="s">
        <v>131</v>
      </c>
      <c r="G58" s="95" t="s">
        <v>19</v>
      </c>
      <c r="H58" s="94" t="s">
        <v>6</v>
      </c>
    </row>
    <row r="59" spans="1:9" x14ac:dyDescent="0.4">
      <c r="A59" s="6"/>
      <c r="B59" s="13"/>
      <c r="C59" s="7"/>
      <c r="D59" s="8"/>
      <c r="E59" s="7"/>
      <c r="F59" s="9"/>
      <c r="G59" s="8"/>
      <c r="H59" s="7"/>
    </row>
    <row r="60" spans="1:9" x14ac:dyDescent="0.4">
      <c r="A60" s="93">
        <v>1996</v>
      </c>
      <c r="B60" s="99" t="s">
        <v>31</v>
      </c>
      <c r="C60" s="94" t="s">
        <v>1</v>
      </c>
      <c r="D60" s="95" t="s">
        <v>7</v>
      </c>
      <c r="E60" s="94" t="s">
        <v>3</v>
      </c>
      <c r="F60" s="96" t="s">
        <v>13</v>
      </c>
      <c r="G60" s="95" t="s">
        <v>32</v>
      </c>
      <c r="H60" s="94" t="s">
        <v>14</v>
      </c>
    </row>
    <row r="61" spans="1:9" x14ac:dyDescent="0.4">
      <c r="A61" s="156"/>
      <c r="B61" s="157"/>
      <c r="C61" s="158"/>
      <c r="D61" s="159"/>
      <c r="E61" s="158"/>
      <c r="F61" s="160"/>
      <c r="G61" s="159"/>
      <c r="H61" s="158"/>
    </row>
    <row r="62" spans="1:9" x14ac:dyDescent="0.4">
      <c r="A62" s="93">
        <v>2004</v>
      </c>
      <c r="B62" s="99" t="s">
        <v>187</v>
      </c>
      <c r="C62" s="94" t="s">
        <v>1</v>
      </c>
      <c r="D62" s="95" t="s">
        <v>51</v>
      </c>
      <c r="E62" s="94" t="s">
        <v>3</v>
      </c>
      <c r="F62" s="96" t="s">
        <v>13</v>
      </c>
      <c r="G62" s="95" t="s">
        <v>19</v>
      </c>
      <c r="H62" s="94" t="s">
        <v>6</v>
      </c>
      <c r="I62" s="162"/>
    </row>
    <row r="63" spans="1:9" x14ac:dyDescent="0.4">
      <c r="A63" s="6"/>
      <c r="B63" s="13"/>
      <c r="C63" s="7"/>
      <c r="D63" s="8"/>
      <c r="E63" s="7"/>
      <c r="F63" s="9"/>
      <c r="G63" s="8"/>
      <c r="H63" s="7"/>
    </row>
    <row r="64" spans="1:9" ht="18" customHeight="1" x14ac:dyDescent="0.35">
      <c r="A64" s="93">
        <v>2010</v>
      </c>
      <c r="B64" s="137" t="s">
        <v>176</v>
      </c>
      <c r="C64" s="94" t="s">
        <v>1</v>
      </c>
      <c r="D64" s="95" t="s">
        <v>51</v>
      </c>
      <c r="E64" s="94" t="s">
        <v>3</v>
      </c>
      <c r="F64" s="96" t="s">
        <v>8</v>
      </c>
      <c r="G64" s="95" t="s">
        <v>19</v>
      </c>
      <c r="H64" s="94" t="s">
        <v>9</v>
      </c>
    </row>
    <row r="65" spans="1:9" ht="18" customHeight="1" x14ac:dyDescent="0.35">
      <c r="A65" s="93">
        <v>2011</v>
      </c>
      <c r="B65" s="137"/>
      <c r="C65" s="94" t="s">
        <v>1</v>
      </c>
      <c r="D65" s="95" t="s">
        <v>51</v>
      </c>
      <c r="E65" s="94" t="s">
        <v>3</v>
      </c>
      <c r="F65" s="96" t="s">
        <v>13</v>
      </c>
      <c r="G65" s="95" t="s">
        <v>19</v>
      </c>
      <c r="H65" s="94" t="s">
        <v>14</v>
      </c>
    </row>
    <row r="66" spans="1:9" ht="18" customHeight="1" x14ac:dyDescent="0.35">
      <c r="A66" s="93">
        <v>2012</v>
      </c>
      <c r="B66" s="137"/>
      <c r="C66" s="94" t="s">
        <v>10</v>
      </c>
      <c r="D66" s="95" t="s">
        <v>128</v>
      </c>
      <c r="E66" s="94" t="s">
        <v>3</v>
      </c>
      <c r="F66" s="96" t="s">
        <v>57</v>
      </c>
      <c r="G66" s="95" t="s">
        <v>19</v>
      </c>
      <c r="H66" s="94" t="s">
        <v>14</v>
      </c>
    </row>
    <row r="67" spans="1:9" ht="18" customHeight="1" x14ac:dyDescent="0.35">
      <c r="A67" s="93">
        <v>2012</v>
      </c>
      <c r="B67" s="137"/>
      <c r="C67" s="94" t="s">
        <v>1</v>
      </c>
      <c r="D67" s="95" t="s">
        <v>51</v>
      </c>
      <c r="E67" s="94" t="s">
        <v>3</v>
      </c>
      <c r="F67" s="96" t="s">
        <v>13</v>
      </c>
      <c r="G67" s="95" t="s">
        <v>19</v>
      </c>
      <c r="H67" s="94" t="s">
        <v>9</v>
      </c>
    </row>
    <row r="68" spans="1:9" x14ac:dyDescent="0.4">
      <c r="A68" s="6"/>
      <c r="B68" s="13"/>
      <c r="C68" s="7"/>
      <c r="D68" s="8"/>
      <c r="E68" s="7"/>
      <c r="F68" s="9"/>
      <c r="G68" s="8"/>
      <c r="H68" s="7"/>
    </row>
    <row r="69" spans="1:9" x14ac:dyDescent="0.4">
      <c r="A69" s="93">
        <v>1993</v>
      </c>
      <c r="B69" s="99" t="s">
        <v>33</v>
      </c>
      <c r="C69" s="94" t="s">
        <v>1</v>
      </c>
      <c r="D69" s="95" t="s">
        <v>34</v>
      </c>
      <c r="E69" s="94" t="s">
        <v>3</v>
      </c>
      <c r="F69" s="96" t="s">
        <v>13</v>
      </c>
      <c r="G69" s="95" t="s">
        <v>35</v>
      </c>
      <c r="H69" s="94" t="s">
        <v>14</v>
      </c>
    </row>
    <row r="70" spans="1:9" x14ac:dyDescent="0.4">
      <c r="A70" s="6"/>
      <c r="B70" s="13"/>
      <c r="C70" s="7"/>
      <c r="D70" s="8"/>
      <c r="E70" s="7"/>
      <c r="F70" s="9"/>
      <c r="G70" s="8"/>
      <c r="H70" s="7"/>
    </row>
    <row r="71" spans="1:9" ht="15.75" customHeight="1" x14ac:dyDescent="0.35">
      <c r="A71" s="93">
        <v>2022</v>
      </c>
      <c r="B71" s="137" t="s">
        <v>127</v>
      </c>
      <c r="C71" s="94" t="s">
        <v>10</v>
      </c>
      <c r="D71" s="95" t="s">
        <v>128</v>
      </c>
      <c r="E71" s="94" t="s">
        <v>3</v>
      </c>
      <c r="F71" s="96" t="s">
        <v>57</v>
      </c>
      <c r="G71" s="95" t="s">
        <v>19</v>
      </c>
      <c r="H71" s="94" t="s">
        <v>6</v>
      </c>
    </row>
    <row r="72" spans="1:9" ht="15.75" customHeight="1" x14ac:dyDescent="0.35">
      <c r="A72" s="93">
        <v>2022</v>
      </c>
      <c r="B72" s="137"/>
      <c r="C72" s="94" t="s">
        <v>10</v>
      </c>
      <c r="D72" s="95" t="s">
        <v>128</v>
      </c>
      <c r="E72" s="94" t="s">
        <v>3</v>
      </c>
      <c r="F72" s="96" t="s">
        <v>25</v>
      </c>
      <c r="G72" s="95" t="s">
        <v>19</v>
      </c>
      <c r="H72" s="94" t="s">
        <v>9</v>
      </c>
    </row>
    <row r="73" spans="1:9" ht="15.75" customHeight="1" x14ac:dyDescent="0.35">
      <c r="A73" s="93">
        <v>2022</v>
      </c>
      <c r="B73" s="137"/>
      <c r="C73" s="94" t="s">
        <v>1</v>
      </c>
      <c r="D73" s="95" t="s">
        <v>7</v>
      </c>
      <c r="E73" s="94" t="s">
        <v>3</v>
      </c>
      <c r="F73" s="96" t="s">
        <v>8</v>
      </c>
      <c r="G73" s="95" t="s">
        <v>19</v>
      </c>
      <c r="H73" s="94" t="s">
        <v>9</v>
      </c>
    </row>
    <row r="74" spans="1:9" ht="15.75" customHeight="1" x14ac:dyDescent="0.35">
      <c r="A74" s="93">
        <v>2022</v>
      </c>
      <c r="B74" s="137"/>
      <c r="C74" s="94" t="s">
        <v>1</v>
      </c>
      <c r="D74" s="95" t="s">
        <v>2</v>
      </c>
      <c r="E74" s="94" t="s">
        <v>3</v>
      </c>
      <c r="F74" s="96" t="s">
        <v>13</v>
      </c>
      <c r="G74" s="95" t="s">
        <v>19</v>
      </c>
      <c r="H74" s="94" t="s">
        <v>6</v>
      </c>
    </row>
    <row r="75" spans="1:9" ht="15.75" customHeight="1" x14ac:dyDescent="0.35">
      <c r="A75" s="93">
        <v>2023</v>
      </c>
      <c r="B75" s="137"/>
      <c r="C75" s="94" t="s">
        <v>10</v>
      </c>
      <c r="D75" s="95" t="s">
        <v>128</v>
      </c>
      <c r="E75" s="94" t="s">
        <v>3</v>
      </c>
      <c r="F75" s="96" t="s">
        <v>25</v>
      </c>
      <c r="G75" s="95" t="s">
        <v>19</v>
      </c>
      <c r="H75" s="94" t="s">
        <v>9</v>
      </c>
    </row>
    <row r="76" spans="1:9" ht="15.75" customHeight="1" x14ac:dyDescent="0.35">
      <c r="A76" s="93">
        <v>2024</v>
      </c>
      <c r="B76" s="137"/>
      <c r="C76" s="94" t="s">
        <v>10</v>
      </c>
      <c r="D76" s="95" t="s">
        <v>128</v>
      </c>
      <c r="E76" s="94" t="s">
        <v>3</v>
      </c>
      <c r="F76" s="96" t="s">
        <v>57</v>
      </c>
      <c r="G76" s="95" t="s">
        <v>19</v>
      </c>
      <c r="H76" s="94" t="s">
        <v>6</v>
      </c>
    </row>
    <row r="77" spans="1:9" x14ac:dyDescent="0.4">
      <c r="A77" s="6"/>
      <c r="B77" s="13"/>
      <c r="C77" s="7"/>
      <c r="D77" s="8"/>
      <c r="E77" s="7"/>
      <c r="F77" s="9"/>
      <c r="G77" s="8"/>
      <c r="H77" s="7"/>
    </row>
    <row r="78" spans="1:9" x14ac:dyDescent="0.4">
      <c r="A78" s="93">
        <v>2019</v>
      </c>
      <c r="B78" s="100" t="s">
        <v>36</v>
      </c>
      <c r="C78" s="94" t="s">
        <v>1</v>
      </c>
      <c r="D78" s="95" t="s">
        <v>2</v>
      </c>
      <c r="E78" s="94" t="s">
        <v>3</v>
      </c>
      <c r="F78" s="96" t="s">
        <v>13</v>
      </c>
      <c r="G78" s="95" t="s">
        <v>37</v>
      </c>
      <c r="H78" s="94" t="s">
        <v>14</v>
      </c>
    </row>
    <row r="79" spans="1:9" x14ac:dyDescent="0.4">
      <c r="A79" s="156"/>
      <c r="B79" s="163"/>
      <c r="C79" s="158"/>
      <c r="D79" s="159"/>
      <c r="E79" s="158"/>
      <c r="F79" s="160"/>
      <c r="G79" s="159"/>
      <c r="H79" s="158"/>
    </row>
    <row r="80" spans="1:9" x14ac:dyDescent="0.4">
      <c r="A80" s="93">
        <v>2005</v>
      </c>
      <c r="B80" s="100" t="s">
        <v>190</v>
      </c>
      <c r="C80" s="94" t="s">
        <v>1</v>
      </c>
      <c r="D80" s="95" t="s">
        <v>51</v>
      </c>
      <c r="E80" s="94" t="s">
        <v>3</v>
      </c>
      <c r="F80" s="96" t="s">
        <v>57</v>
      </c>
      <c r="G80" s="95" t="s">
        <v>19</v>
      </c>
      <c r="H80" s="94" t="s">
        <v>9</v>
      </c>
      <c r="I80" s="162"/>
    </row>
    <row r="81" spans="1:9" x14ac:dyDescent="0.4">
      <c r="A81" s="6"/>
      <c r="B81" s="12"/>
      <c r="C81" s="7"/>
      <c r="D81" s="8"/>
      <c r="E81" s="7"/>
      <c r="F81" s="9"/>
      <c r="G81" s="8"/>
      <c r="H81" s="7"/>
    </row>
    <row r="82" spans="1:9" ht="18" customHeight="1" x14ac:dyDescent="0.35">
      <c r="A82" s="93">
        <v>2015</v>
      </c>
      <c r="B82" s="137" t="s">
        <v>180</v>
      </c>
      <c r="C82" s="94" t="s">
        <v>10</v>
      </c>
      <c r="D82" s="95" t="s">
        <v>128</v>
      </c>
      <c r="E82" s="94" t="s">
        <v>3</v>
      </c>
      <c r="F82" s="96" t="s">
        <v>25</v>
      </c>
      <c r="G82" s="95" t="s">
        <v>19</v>
      </c>
      <c r="H82" s="94" t="s">
        <v>6</v>
      </c>
    </row>
    <row r="83" spans="1:9" ht="18" customHeight="1" x14ac:dyDescent="0.35">
      <c r="A83" s="93">
        <v>2015</v>
      </c>
      <c r="B83" s="137"/>
      <c r="C83" s="94" t="s">
        <v>10</v>
      </c>
      <c r="D83" s="95" t="s">
        <v>128</v>
      </c>
      <c r="E83" s="94" t="s">
        <v>3</v>
      </c>
      <c r="F83" s="96" t="s">
        <v>57</v>
      </c>
      <c r="G83" s="95" t="s">
        <v>19</v>
      </c>
      <c r="H83" s="94" t="s">
        <v>6</v>
      </c>
    </row>
    <row r="84" spans="1:9" x14ac:dyDescent="0.4">
      <c r="A84" s="6"/>
      <c r="B84" s="12"/>
      <c r="C84" s="7"/>
      <c r="D84" s="8"/>
      <c r="E84" s="7"/>
      <c r="F84" s="9" t="s">
        <v>89</v>
      </c>
      <c r="G84" s="8"/>
      <c r="H84" s="7"/>
    </row>
    <row r="85" spans="1:9" ht="15.75" customHeight="1" x14ac:dyDescent="0.35">
      <c r="A85" s="93">
        <v>2013</v>
      </c>
      <c r="B85" s="137" t="s">
        <v>38</v>
      </c>
      <c r="C85" s="94" t="s">
        <v>1</v>
      </c>
      <c r="D85" s="95" t="s">
        <v>12</v>
      </c>
      <c r="E85" s="94" t="s">
        <v>3</v>
      </c>
      <c r="F85" s="96" t="s">
        <v>8</v>
      </c>
      <c r="G85" s="95" t="s">
        <v>22</v>
      </c>
      <c r="H85" s="94" t="s">
        <v>14</v>
      </c>
    </row>
    <row r="86" spans="1:9" ht="15.75" customHeight="1" x14ac:dyDescent="0.35">
      <c r="A86" s="93">
        <v>2014</v>
      </c>
      <c r="B86" s="137"/>
      <c r="C86" s="94" t="s">
        <v>1</v>
      </c>
      <c r="D86" s="95" t="s">
        <v>2</v>
      </c>
      <c r="E86" s="94" t="s">
        <v>3</v>
      </c>
      <c r="F86" s="96" t="s">
        <v>4</v>
      </c>
      <c r="G86" s="95" t="s">
        <v>15</v>
      </c>
      <c r="H86" s="94" t="s">
        <v>14</v>
      </c>
    </row>
    <row r="87" spans="1:9" ht="15.75" customHeight="1" x14ac:dyDescent="0.35">
      <c r="A87" s="93">
        <v>2014</v>
      </c>
      <c r="B87" s="137"/>
      <c r="C87" s="94" t="s">
        <v>1</v>
      </c>
      <c r="D87" s="95" t="s">
        <v>7</v>
      </c>
      <c r="E87" s="94" t="s">
        <v>3</v>
      </c>
      <c r="F87" s="96" t="s">
        <v>8</v>
      </c>
      <c r="G87" s="95" t="s">
        <v>15</v>
      </c>
      <c r="H87" s="94" t="s">
        <v>14</v>
      </c>
    </row>
    <row r="88" spans="1:9" ht="15.75" customHeight="1" x14ac:dyDescent="0.35">
      <c r="A88" s="93">
        <v>2015</v>
      </c>
      <c r="B88" s="137"/>
      <c r="C88" s="94" t="s">
        <v>1</v>
      </c>
      <c r="D88" s="95" t="s">
        <v>2</v>
      </c>
      <c r="E88" s="94" t="s">
        <v>3</v>
      </c>
      <c r="F88" s="96" t="s">
        <v>4</v>
      </c>
      <c r="G88" s="95" t="s">
        <v>15</v>
      </c>
      <c r="H88" s="94" t="s">
        <v>6</v>
      </c>
    </row>
    <row r="89" spans="1:9" ht="15.75" customHeight="1" x14ac:dyDescent="0.35">
      <c r="A89" s="93">
        <v>2015</v>
      </c>
      <c r="B89" s="137"/>
      <c r="C89" s="94" t="s">
        <v>10</v>
      </c>
      <c r="D89" s="95" t="s">
        <v>11</v>
      </c>
      <c r="E89" s="94" t="s">
        <v>3</v>
      </c>
      <c r="F89" s="96" t="s">
        <v>8</v>
      </c>
      <c r="G89" s="95" t="s">
        <v>15</v>
      </c>
      <c r="H89" s="94" t="s">
        <v>14</v>
      </c>
      <c r="I89" s="121" t="s">
        <v>177</v>
      </c>
    </row>
    <row r="90" spans="1:9" x14ac:dyDescent="0.4">
      <c r="A90" s="6"/>
      <c r="B90" s="13"/>
      <c r="C90" s="7"/>
      <c r="D90" s="8"/>
      <c r="E90" s="7"/>
      <c r="F90" s="9"/>
      <c r="G90" s="8"/>
      <c r="H90" s="7"/>
    </row>
    <row r="91" spans="1:9" ht="16.2" x14ac:dyDescent="0.35">
      <c r="A91" s="93">
        <v>2004</v>
      </c>
      <c r="B91" s="137" t="s">
        <v>39</v>
      </c>
      <c r="C91" s="94" t="s">
        <v>1</v>
      </c>
      <c r="D91" s="95" t="s">
        <v>51</v>
      </c>
      <c r="E91" s="94" t="s">
        <v>3</v>
      </c>
      <c r="F91" s="96" t="s">
        <v>47</v>
      </c>
      <c r="G91" s="95" t="s">
        <v>19</v>
      </c>
      <c r="H91" s="94" t="s">
        <v>14</v>
      </c>
      <c r="I91" s="162"/>
    </row>
    <row r="92" spans="1:9" ht="16.2" x14ac:dyDescent="0.35">
      <c r="A92" s="93">
        <v>2010</v>
      </c>
      <c r="B92" s="137"/>
      <c r="C92" s="94" t="s">
        <v>1</v>
      </c>
      <c r="D92" s="95" t="s">
        <v>192</v>
      </c>
      <c r="E92" s="94" t="s">
        <v>3</v>
      </c>
      <c r="F92" s="96" t="s">
        <v>13</v>
      </c>
      <c r="G92" s="95" t="s">
        <v>19</v>
      </c>
      <c r="H92" s="94" t="s">
        <v>14</v>
      </c>
      <c r="I92" s="162"/>
    </row>
    <row r="93" spans="1:9" ht="15.75" customHeight="1" x14ac:dyDescent="0.35">
      <c r="A93" s="93">
        <v>2020</v>
      </c>
      <c r="B93" s="137"/>
      <c r="C93" s="94" t="s">
        <v>10</v>
      </c>
      <c r="D93" s="95" t="s">
        <v>24</v>
      </c>
      <c r="E93" s="98" t="s">
        <v>3</v>
      </c>
      <c r="F93" s="96" t="s">
        <v>25</v>
      </c>
      <c r="G93" s="95" t="s">
        <v>19</v>
      </c>
      <c r="H93" s="94" t="s">
        <v>9</v>
      </c>
    </row>
    <row r="94" spans="1:9" ht="15.75" customHeight="1" x14ac:dyDescent="0.35">
      <c r="A94" s="93">
        <v>2022</v>
      </c>
      <c r="B94" s="137"/>
      <c r="C94" s="94" t="s">
        <v>10</v>
      </c>
      <c r="D94" s="95" t="s">
        <v>24</v>
      </c>
      <c r="E94" s="98" t="s">
        <v>3</v>
      </c>
      <c r="F94" s="96" t="s">
        <v>57</v>
      </c>
      <c r="G94" s="95" t="s">
        <v>19</v>
      </c>
      <c r="H94" s="94" t="s">
        <v>14</v>
      </c>
    </row>
    <row r="95" spans="1:9" ht="15.75" customHeight="1" x14ac:dyDescent="0.35">
      <c r="A95" s="6"/>
      <c r="B95" s="11"/>
      <c r="C95" s="7"/>
      <c r="D95" s="8"/>
      <c r="E95" s="3"/>
      <c r="F95" s="9"/>
      <c r="G95" s="8"/>
      <c r="H95" s="7"/>
    </row>
    <row r="96" spans="1:9" ht="15.75" customHeight="1" x14ac:dyDescent="0.35">
      <c r="B96" s="1"/>
      <c r="C96" s="1"/>
      <c r="D96" s="1"/>
      <c r="F96" s="1"/>
      <c r="G96" s="1"/>
    </row>
    <row r="97" spans="1:9" ht="15.75" customHeight="1" x14ac:dyDescent="0.35">
      <c r="B97" s="1"/>
      <c r="C97" s="1"/>
      <c r="D97" s="1"/>
      <c r="F97" s="1"/>
      <c r="G97" s="1"/>
      <c r="I97" s="162"/>
    </row>
    <row r="98" spans="1:9" ht="15.75" customHeight="1" x14ac:dyDescent="0.35">
      <c r="A98" s="93">
        <v>2004</v>
      </c>
      <c r="B98" s="137" t="s">
        <v>175</v>
      </c>
      <c r="C98" s="94" t="s">
        <v>1</v>
      </c>
      <c r="D98" s="95" t="s">
        <v>51</v>
      </c>
      <c r="E98" s="98" t="s">
        <v>3</v>
      </c>
      <c r="F98" s="96" t="s">
        <v>13</v>
      </c>
      <c r="G98" s="95" t="s">
        <v>19</v>
      </c>
      <c r="H98" s="94" t="s">
        <v>6</v>
      </c>
      <c r="I98" s="162"/>
    </row>
    <row r="99" spans="1:9" ht="15.75" customHeight="1" x14ac:dyDescent="0.35">
      <c r="A99" s="164">
        <v>2005</v>
      </c>
      <c r="B99" s="137"/>
      <c r="C99" s="98" t="s">
        <v>1</v>
      </c>
      <c r="D99" s="102" t="s">
        <v>51</v>
      </c>
      <c r="E99" s="98" t="s">
        <v>3</v>
      </c>
      <c r="F99" s="101" t="s">
        <v>13</v>
      </c>
      <c r="G99" s="102" t="s">
        <v>19</v>
      </c>
      <c r="H99" s="98" t="s">
        <v>9</v>
      </c>
      <c r="I99" s="162"/>
    </row>
    <row r="100" spans="1:9" ht="15.75" customHeight="1" x14ac:dyDescent="0.35">
      <c r="A100" s="93">
        <v>2008</v>
      </c>
      <c r="B100" s="137"/>
      <c r="C100" s="94" t="s">
        <v>1</v>
      </c>
      <c r="D100" s="95" t="s">
        <v>174</v>
      </c>
      <c r="E100" s="98" t="s">
        <v>3</v>
      </c>
      <c r="F100" s="96" t="s">
        <v>13</v>
      </c>
      <c r="G100" s="95" t="s">
        <v>19</v>
      </c>
      <c r="H100" s="94" t="s">
        <v>6</v>
      </c>
    </row>
    <row r="101" spans="1:9" ht="15.75" customHeight="1" x14ac:dyDescent="0.35">
      <c r="A101" s="93">
        <v>2009</v>
      </c>
      <c r="B101" s="137"/>
      <c r="C101" s="94" t="s">
        <v>1</v>
      </c>
      <c r="D101" s="95" t="s">
        <v>51</v>
      </c>
      <c r="E101" s="98" t="s">
        <v>3</v>
      </c>
      <c r="F101" s="96" t="s">
        <v>13</v>
      </c>
      <c r="G101" s="95" t="s">
        <v>19</v>
      </c>
      <c r="H101" s="94" t="s">
        <v>6</v>
      </c>
    </row>
    <row r="102" spans="1:9" ht="15.75" customHeight="1" x14ac:dyDescent="0.35">
      <c r="A102" s="93">
        <v>2010</v>
      </c>
      <c r="B102" s="137"/>
      <c r="C102" s="94" t="s">
        <v>1</v>
      </c>
      <c r="D102" s="95" t="s">
        <v>192</v>
      </c>
      <c r="E102" s="98" t="s">
        <v>3</v>
      </c>
      <c r="F102" s="96" t="s">
        <v>13</v>
      </c>
      <c r="G102" s="95" t="s">
        <v>19</v>
      </c>
      <c r="H102" s="94" t="s">
        <v>6</v>
      </c>
      <c r="I102" s="162"/>
    </row>
    <row r="103" spans="1:9" ht="15.75" customHeight="1" x14ac:dyDescent="0.35">
      <c r="A103" s="93">
        <v>2010</v>
      </c>
      <c r="B103" s="137"/>
      <c r="C103" s="94" t="s">
        <v>1</v>
      </c>
      <c r="D103" s="95" t="s">
        <v>192</v>
      </c>
      <c r="E103" s="98" t="s">
        <v>3</v>
      </c>
      <c r="F103" s="96" t="s">
        <v>8</v>
      </c>
      <c r="G103" s="95" t="s">
        <v>19</v>
      </c>
      <c r="H103" s="94" t="s">
        <v>6</v>
      </c>
      <c r="I103" s="162"/>
    </row>
    <row r="104" spans="1:9" x14ac:dyDescent="0.4">
      <c r="A104" s="6"/>
      <c r="B104" s="12"/>
      <c r="C104" s="7"/>
      <c r="D104" s="8"/>
      <c r="E104" s="3"/>
      <c r="F104" s="9"/>
      <c r="G104" s="8"/>
      <c r="H104" s="7"/>
      <c r="I104" s="162"/>
    </row>
    <row r="105" spans="1:9" x14ac:dyDescent="0.4">
      <c r="A105" s="93">
        <v>1994</v>
      </c>
      <c r="B105" s="99" t="s">
        <v>40</v>
      </c>
      <c r="C105" s="94" t="s">
        <v>1</v>
      </c>
      <c r="D105" s="95" t="s">
        <v>34</v>
      </c>
      <c r="E105" s="94" t="s">
        <v>3</v>
      </c>
      <c r="F105" s="96" t="s">
        <v>41</v>
      </c>
      <c r="G105" s="95" t="s">
        <v>42</v>
      </c>
      <c r="H105" s="94" t="s">
        <v>9</v>
      </c>
    </row>
    <row r="106" spans="1:9" x14ac:dyDescent="0.4">
      <c r="A106" s="6"/>
      <c r="B106" s="13"/>
      <c r="C106" s="7"/>
      <c r="D106" s="8"/>
      <c r="E106" s="7"/>
      <c r="F106" s="9"/>
      <c r="G106" s="8"/>
      <c r="H106" s="7"/>
    </row>
    <row r="107" spans="1:9" ht="15.75" customHeight="1" x14ac:dyDescent="0.35">
      <c r="A107" s="93">
        <v>2022</v>
      </c>
      <c r="B107" s="137" t="s">
        <v>129</v>
      </c>
      <c r="C107" s="94" t="s">
        <v>10</v>
      </c>
      <c r="D107" s="95" t="s">
        <v>128</v>
      </c>
      <c r="E107" s="94" t="s">
        <v>3</v>
      </c>
      <c r="F107" s="96" t="s">
        <v>57</v>
      </c>
      <c r="G107" s="95" t="s">
        <v>19</v>
      </c>
      <c r="H107" s="94" t="s">
        <v>6</v>
      </c>
    </row>
    <row r="108" spans="1:9" ht="15.75" customHeight="1" x14ac:dyDescent="0.35">
      <c r="A108" s="93">
        <v>2022</v>
      </c>
      <c r="B108" s="137"/>
      <c r="C108" s="94" t="s">
        <v>10</v>
      </c>
      <c r="D108" s="95" t="s">
        <v>128</v>
      </c>
      <c r="E108" s="94" t="s">
        <v>3</v>
      </c>
      <c r="F108" s="96" t="s">
        <v>25</v>
      </c>
      <c r="G108" s="95" t="s">
        <v>19</v>
      </c>
      <c r="H108" s="94" t="s">
        <v>14</v>
      </c>
    </row>
    <row r="109" spans="1:9" ht="15.75" customHeight="1" x14ac:dyDescent="0.35">
      <c r="A109" s="93">
        <v>2023</v>
      </c>
      <c r="B109" s="137"/>
      <c r="C109" s="94" t="s">
        <v>10</v>
      </c>
      <c r="D109" s="95" t="s">
        <v>128</v>
      </c>
      <c r="E109" s="94" t="s">
        <v>3</v>
      </c>
      <c r="F109" s="96" t="s">
        <v>25</v>
      </c>
      <c r="G109" s="95" t="s">
        <v>19</v>
      </c>
      <c r="H109" s="94" t="s">
        <v>14</v>
      </c>
    </row>
    <row r="110" spans="1:9" ht="15.75" customHeight="1" x14ac:dyDescent="0.35">
      <c r="A110" s="93">
        <v>2023</v>
      </c>
      <c r="B110" s="137"/>
      <c r="C110" s="94" t="s">
        <v>10</v>
      </c>
      <c r="D110" s="95" t="s">
        <v>128</v>
      </c>
      <c r="E110" s="94" t="s">
        <v>3</v>
      </c>
      <c r="F110" s="96" t="s">
        <v>57</v>
      </c>
      <c r="G110" s="95" t="s">
        <v>19</v>
      </c>
      <c r="H110" s="94" t="s">
        <v>9</v>
      </c>
    </row>
    <row r="111" spans="1:9" ht="15.75" customHeight="1" x14ac:dyDescent="0.35">
      <c r="A111" s="93">
        <v>2024</v>
      </c>
      <c r="B111" s="137"/>
      <c r="C111" s="94" t="s">
        <v>10</v>
      </c>
      <c r="D111" s="95" t="s">
        <v>128</v>
      </c>
      <c r="E111" s="94" t="s">
        <v>3</v>
      </c>
      <c r="F111" s="96" t="s">
        <v>57</v>
      </c>
      <c r="G111" s="95" t="s">
        <v>19</v>
      </c>
      <c r="H111" s="94" t="s">
        <v>14</v>
      </c>
    </row>
    <row r="112" spans="1:9" ht="15.75" customHeight="1" x14ac:dyDescent="0.35">
      <c r="A112" s="93">
        <v>2024</v>
      </c>
      <c r="B112" s="137"/>
      <c r="C112" s="94" t="s">
        <v>1</v>
      </c>
      <c r="D112" s="95" t="s">
        <v>2</v>
      </c>
      <c r="E112" s="94" t="s">
        <v>3</v>
      </c>
      <c r="F112" s="96" t="s">
        <v>13</v>
      </c>
      <c r="G112" s="95" t="s">
        <v>19</v>
      </c>
      <c r="H112" s="94" t="s">
        <v>14</v>
      </c>
    </row>
    <row r="113" spans="1:8" x14ac:dyDescent="0.4">
      <c r="A113" s="6"/>
      <c r="B113" s="13"/>
      <c r="C113" s="7"/>
      <c r="D113" s="8"/>
      <c r="E113" s="7"/>
      <c r="F113" s="9"/>
      <c r="G113" s="8"/>
      <c r="H113" s="7"/>
    </row>
    <row r="114" spans="1:8" ht="15.75" customHeight="1" x14ac:dyDescent="0.35">
      <c r="A114" s="93" t="s">
        <v>89</v>
      </c>
      <c r="B114" s="137" t="s">
        <v>43</v>
      </c>
      <c r="C114" s="94" t="s">
        <v>89</v>
      </c>
      <c r="D114" s="95" t="s">
        <v>89</v>
      </c>
      <c r="E114" s="94" t="s">
        <v>89</v>
      </c>
      <c r="F114" s="96" t="s">
        <v>89</v>
      </c>
      <c r="G114" s="95" t="s">
        <v>89</v>
      </c>
      <c r="H114" s="94" t="s">
        <v>89</v>
      </c>
    </row>
    <row r="115" spans="1:8" ht="15.75" customHeight="1" x14ac:dyDescent="0.35">
      <c r="A115" s="93">
        <v>2016</v>
      </c>
      <c r="B115" s="137"/>
      <c r="C115" s="94" t="s">
        <v>1</v>
      </c>
      <c r="D115" s="95" t="s">
        <v>12</v>
      </c>
      <c r="E115" s="94" t="s">
        <v>3</v>
      </c>
      <c r="F115" s="96" t="s">
        <v>8</v>
      </c>
      <c r="G115" s="95" t="s">
        <v>5</v>
      </c>
      <c r="H115" s="94" t="s">
        <v>6</v>
      </c>
    </row>
    <row r="116" spans="1:8" ht="15.75" customHeight="1" x14ac:dyDescent="0.35">
      <c r="A116" s="93">
        <v>2016</v>
      </c>
      <c r="B116" s="137"/>
      <c r="C116" s="94" t="s">
        <v>1</v>
      </c>
      <c r="D116" s="95" t="s">
        <v>12</v>
      </c>
      <c r="E116" s="94" t="s">
        <v>3</v>
      </c>
      <c r="F116" s="96" t="s">
        <v>13</v>
      </c>
      <c r="G116" s="95" t="s">
        <v>5</v>
      </c>
      <c r="H116" s="94" t="s">
        <v>14</v>
      </c>
    </row>
    <row r="117" spans="1:8" ht="15.75" customHeight="1" x14ac:dyDescent="0.35">
      <c r="A117" s="93">
        <v>2016</v>
      </c>
      <c r="B117" s="137"/>
      <c r="C117" s="94" t="s">
        <v>1</v>
      </c>
      <c r="D117" s="95" t="s">
        <v>12</v>
      </c>
      <c r="E117" s="94" t="s">
        <v>3</v>
      </c>
      <c r="F117" s="96" t="s">
        <v>13</v>
      </c>
      <c r="G117" s="95" t="s">
        <v>5</v>
      </c>
      <c r="H117" s="94" t="s">
        <v>14</v>
      </c>
    </row>
    <row r="118" spans="1:8" x14ac:dyDescent="0.4">
      <c r="A118" s="6"/>
      <c r="B118" s="10"/>
      <c r="C118" s="7"/>
      <c r="D118" s="8"/>
      <c r="E118" s="7"/>
      <c r="F118" s="9"/>
      <c r="G118" s="8"/>
      <c r="H118" s="7"/>
    </row>
    <row r="119" spans="1:8" x14ac:dyDescent="0.4">
      <c r="A119" s="93">
        <v>2001</v>
      </c>
      <c r="B119" s="99" t="s">
        <v>44</v>
      </c>
      <c r="C119" s="94" t="s">
        <v>10</v>
      </c>
      <c r="D119" s="95" t="s">
        <v>21</v>
      </c>
      <c r="E119" s="94" t="s">
        <v>3</v>
      </c>
      <c r="F119" s="96" t="s">
        <v>13</v>
      </c>
      <c r="G119" s="95" t="s">
        <v>22</v>
      </c>
      <c r="H119" s="94" t="s">
        <v>14</v>
      </c>
    </row>
    <row r="120" spans="1:8" x14ac:dyDescent="0.4">
      <c r="A120" s="6"/>
      <c r="B120" s="13"/>
      <c r="C120" s="7"/>
      <c r="D120" s="8"/>
      <c r="E120" s="7"/>
      <c r="F120" s="9"/>
      <c r="G120" s="8"/>
      <c r="H120" s="7"/>
    </row>
    <row r="121" spans="1:8" ht="15.75" customHeight="1" x14ac:dyDescent="0.35">
      <c r="A121" s="93">
        <v>2014</v>
      </c>
      <c r="B121" s="137" t="s">
        <v>118</v>
      </c>
      <c r="C121" s="94" t="s">
        <v>10</v>
      </c>
      <c r="D121" s="95" t="s">
        <v>121</v>
      </c>
      <c r="E121" s="94" t="s">
        <v>59</v>
      </c>
      <c r="F121" s="96" t="s">
        <v>119</v>
      </c>
      <c r="G121" s="95" t="s">
        <v>19</v>
      </c>
      <c r="H121" s="94" t="s">
        <v>9</v>
      </c>
    </row>
    <row r="122" spans="1:8" ht="15.75" customHeight="1" x14ac:dyDescent="0.35">
      <c r="A122" s="93">
        <v>2014</v>
      </c>
      <c r="B122" s="137"/>
      <c r="C122" s="94" t="s">
        <v>10</v>
      </c>
      <c r="D122" s="95" t="s">
        <v>120</v>
      </c>
      <c r="E122" s="94" t="s">
        <v>59</v>
      </c>
      <c r="F122" s="96" t="s">
        <v>119</v>
      </c>
      <c r="G122" s="95" t="s">
        <v>19</v>
      </c>
      <c r="H122" s="94" t="s">
        <v>14</v>
      </c>
    </row>
    <row r="123" spans="1:8" ht="15.75" customHeight="1" x14ac:dyDescent="0.35">
      <c r="A123" s="93">
        <v>2015</v>
      </c>
      <c r="B123" s="137"/>
      <c r="C123" s="94" t="s">
        <v>10</v>
      </c>
      <c r="D123" s="95" t="s">
        <v>121</v>
      </c>
      <c r="E123" s="94" t="s">
        <v>59</v>
      </c>
      <c r="F123" s="96" t="s">
        <v>119</v>
      </c>
      <c r="G123" s="95" t="s">
        <v>19</v>
      </c>
      <c r="H123" s="94" t="s">
        <v>14</v>
      </c>
    </row>
    <row r="124" spans="1:8" ht="15.75" customHeight="1" x14ac:dyDescent="0.35">
      <c r="A124" s="93">
        <v>2015</v>
      </c>
      <c r="B124" s="137"/>
      <c r="C124" s="94" t="s">
        <v>10</v>
      </c>
      <c r="D124" s="95" t="s">
        <v>120</v>
      </c>
      <c r="E124" s="94" t="s">
        <v>59</v>
      </c>
      <c r="F124" s="96" t="s">
        <v>119</v>
      </c>
      <c r="G124" s="95" t="s">
        <v>19</v>
      </c>
      <c r="H124" s="94" t="s">
        <v>9</v>
      </c>
    </row>
    <row r="125" spans="1:8" x14ac:dyDescent="0.4">
      <c r="A125" s="6"/>
      <c r="B125" s="13"/>
      <c r="C125" s="7"/>
      <c r="D125" s="8"/>
      <c r="E125" s="7"/>
      <c r="F125" s="9"/>
      <c r="G125" s="8"/>
      <c r="H125" s="7"/>
    </row>
    <row r="126" spans="1:8" x14ac:dyDescent="0.4">
      <c r="A126" s="93">
        <v>2003</v>
      </c>
      <c r="B126" s="99" t="s">
        <v>45</v>
      </c>
      <c r="C126" s="94" t="s">
        <v>1</v>
      </c>
      <c r="D126" s="95" t="s">
        <v>46</v>
      </c>
      <c r="E126" s="94" t="s">
        <v>3</v>
      </c>
      <c r="F126" s="96" t="s">
        <v>47</v>
      </c>
      <c r="G126" s="95" t="s">
        <v>16</v>
      </c>
      <c r="H126" s="94" t="s">
        <v>6</v>
      </c>
    </row>
    <row r="127" spans="1:8" x14ac:dyDescent="0.4">
      <c r="A127" s="6"/>
      <c r="B127" s="13"/>
      <c r="C127" s="7"/>
      <c r="D127" s="8"/>
      <c r="E127" s="7"/>
      <c r="F127" s="9"/>
      <c r="G127" s="8"/>
      <c r="H127" s="7"/>
    </row>
    <row r="128" spans="1:8" ht="16.2" x14ac:dyDescent="0.35">
      <c r="A128" s="93">
        <v>2013</v>
      </c>
      <c r="B128" s="140" t="s">
        <v>151</v>
      </c>
      <c r="C128" s="94" t="s">
        <v>1</v>
      </c>
      <c r="D128" s="95" t="s">
        <v>51</v>
      </c>
      <c r="E128" s="94" t="s">
        <v>3</v>
      </c>
      <c r="F128" s="96" t="s">
        <v>4</v>
      </c>
      <c r="G128" s="95" t="s">
        <v>22</v>
      </c>
      <c r="H128" s="94" t="s">
        <v>6</v>
      </c>
    </row>
    <row r="129" spans="1:8" ht="15.75" customHeight="1" x14ac:dyDescent="0.35">
      <c r="A129" s="93">
        <v>2014</v>
      </c>
      <c r="B129" s="140"/>
      <c r="C129" s="94" t="s">
        <v>1</v>
      </c>
      <c r="D129" s="95" t="s">
        <v>2</v>
      </c>
      <c r="E129" s="94" t="s">
        <v>3</v>
      </c>
      <c r="F129" s="96" t="s">
        <v>4</v>
      </c>
      <c r="G129" s="95" t="s">
        <v>15</v>
      </c>
      <c r="H129" s="94" t="s">
        <v>6</v>
      </c>
    </row>
    <row r="130" spans="1:8" ht="15.75" customHeight="1" x14ac:dyDescent="0.35">
      <c r="A130" s="93">
        <v>2014</v>
      </c>
      <c r="B130" s="140"/>
      <c r="C130" s="94" t="s">
        <v>10</v>
      </c>
      <c r="D130" s="95" t="s">
        <v>21</v>
      </c>
      <c r="E130" s="94" t="s">
        <v>3</v>
      </c>
      <c r="F130" s="96" t="s">
        <v>13</v>
      </c>
      <c r="G130" s="95" t="s">
        <v>22</v>
      </c>
      <c r="H130" s="94" t="s">
        <v>6</v>
      </c>
    </row>
    <row r="131" spans="1:8" ht="15.75" customHeight="1" x14ac:dyDescent="0.35">
      <c r="A131" s="93">
        <v>2014</v>
      </c>
      <c r="B131" s="140"/>
      <c r="C131" s="94" t="s">
        <v>1</v>
      </c>
      <c r="D131" s="95" t="s">
        <v>7</v>
      </c>
      <c r="E131" s="94" t="s">
        <v>3</v>
      </c>
      <c r="F131" s="96" t="s">
        <v>8</v>
      </c>
      <c r="G131" s="95" t="s">
        <v>15</v>
      </c>
      <c r="H131" s="94" t="s">
        <v>9</v>
      </c>
    </row>
    <row r="132" spans="1:8" ht="15.75" customHeight="1" x14ac:dyDescent="0.35">
      <c r="A132" s="6"/>
      <c r="B132" s="122"/>
      <c r="C132" s="7"/>
      <c r="D132" s="8"/>
      <c r="E132" s="7"/>
      <c r="F132" s="9"/>
      <c r="G132" s="8"/>
      <c r="H132" s="7"/>
    </row>
    <row r="133" spans="1:8" ht="15.75" customHeight="1" x14ac:dyDescent="0.35">
      <c r="A133" s="93">
        <v>2010</v>
      </c>
      <c r="B133" s="140" t="s">
        <v>178</v>
      </c>
      <c r="C133" s="94" t="s">
        <v>10</v>
      </c>
      <c r="D133" s="95" t="s">
        <v>128</v>
      </c>
      <c r="E133" s="94" t="s">
        <v>3</v>
      </c>
      <c r="F133" s="96" t="s">
        <v>57</v>
      </c>
      <c r="G133" s="95" t="s">
        <v>19</v>
      </c>
      <c r="H133" s="94" t="s">
        <v>9</v>
      </c>
    </row>
    <row r="134" spans="1:8" ht="15.75" customHeight="1" x14ac:dyDescent="0.35">
      <c r="A134" s="93">
        <v>2011</v>
      </c>
      <c r="B134" s="140"/>
      <c r="C134" s="94" t="s">
        <v>10</v>
      </c>
      <c r="D134" s="95" t="s">
        <v>128</v>
      </c>
      <c r="E134" s="94" t="s">
        <v>3</v>
      </c>
      <c r="F134" s="96" t="s">
        <v>57</v>
      </c>
      <c r="G134" s="95" t="s">
        <v>19</v>
      </c>
      <c r="H134" s="94" t="s">
        <v>6</v>
      </c>
    </row>
    <row r="135" spans="1:8" ht="15.75" customHeight="1" x14ac:dyDescent="0.35">
      <c r="A135" s="93">
        <v>2012</v>
      </c>
      <c r="B135" s="140"/>
      <c r="C135" s="94" t="s">
        <v>10</v>
      </c>
      <c r="D135" s="95" t="s">
        <v>128</v>
      </c>
      <c r="E135" s="94" t="s">
        <v>3</v>
      </c>
      <c r="F135" s="96" t="s">
        <v>57</v>
      </c>
      <c r="G135" s="95" t="s">
        <v>19</v>
      </c>
      <c r="H135" s="94" t="s">
        <v>6</v>
      </c>
    </row>
    <row r="136" spans="1:8" x14ac:dyDescent="0.4">
      <c r="A136" s="6"/>
      <c r="B136" s="13"/>
      <c r="C136" s="7"/>
      <c r="D136" s="8"/>
      <c r="E136" s="7"/>
      <c r="F136" s="9"/>
      <c r="G136" s="8"/>
      <c r="H136" s="7"/>
    </row>
    <row r="137" spans="1:8" ht="15.75" customHeight="1" x14ac:dyDescent="0.35">
      <c r="A137" s="93">
        <v>1993</v>
      </c>
      <c r="B137" s="137" t="s">
        <v>48</v>
      </c>
      <c r="C137" s="94" t="s">
        <v>1</v>
      </c>
      <c r="D137" s="95" t="s">
        <v>34</v>
      </c>
      <c r="E137" s="94" t="s">
        <v>3</v>
      </c>
      <c r="F137" s="96" t="s">
        <v>13</v>
      </c>
      <c r="G137" s="95" t="s">
        <v>49</v>
      </c>
      <c r="H137" s="94" t="s">
        <v>6</v>
      </c>
    </row>
    <row r="138" spans="1:8" ht="15.75" customHeight="1" x14ac:dyDescent="0.35">
      <c r="A138" s="93">
        <v>1994</v>
      </c>
      <c r="B138" s="137"/>
      <c r="C138" s="94" t="s">
        <v>10</v>
      </c>
      <c r="D138" s="95" t="s">
        <v>12</v>
      </c>
      <c r="E138" s="94" t="s">
        <v>3</v>
      </c>
      <c r="F138" s="96" t="s">
        <v>47</v>
      </c>
      <c r="G138" s="95" t="s">
        <v>22</v>
      </c>
      <c r="H138" s="94" t="s">
        <v>14</v>
      </c>
    </row>
    <row r="139" spans="1:8" ht="15.75" customHeight="1" x14ac:dyDescent="0.35">
      <c r="A139" s="93">
        <v>1995</v>
      </c>
      <c r="B139" s="137"/>
      <c r="C139" s="94" t="s">
        <v>1</v>
      </c>
      <c r="D139" s="95" t="s">
        <v>2</v>
      </c>
      <c r="E139" s="94" t="s">
        <v>3</v>
      </c>
      <c r="F139" s="96" t="s">
        <v>47</v>
      </c>
      <c r="G139" s="95" t="s">
        <v>22</v>
      </c>
      <c r="H139" s="94" t="s">
        <v>9</v>
      </c>
    </row>
    <row r="140" spans="1:8" ht="15.75" customHeight="1" x14ac:dyDescent="0.35">
      <c r="A140" s="93">
        <v>1996</v>
      </c>
      <c r="B140" s="137"/>
      <c r="C140" s="94" t="s">
        <v>10</v>
      </c>
      <c r="D140" s="95" t="s">
        <v>21</v>
      </c>
      <c r="E140" s="94" t="s">
        <v>3</v>
      </c>
      <c r="F140" s="96" t="s">
        <v>4</v>
      </c>
      <c r="G140" s="95" t="s">
        <v>22</v>
      </c>
      <c r="H140" s="94" t="s">
        <v>9</v>
      </c>
    </row>
    <row r="141" spans="1:8" ht="15.75" customHeight="1" x14ac:dyDescent="0.35">
      <c r="A141" s="93">
        <v>1996</v>
      </c>
      <c r="B141" s="137"/>
      <c r="C141" s="94" t="s">
        <v>1</v>
      </c>
      <c r="D141" s="95" t="s">
        <v>7</v>
      </c>
      <c r="E141" s="94" t="s">
        <v>3</v>
      </c>
      <c r="F141" s="96" t="s">
        <v>13</v>
      </c>
      <c r="G141" s="95" t="s">
        <v>22</v>
      </c>
      <c r="H141" s="94" t="s">
        <v>9</v>
      </c>
    </row>
    <row r="142" spans="1:8" x14ac:dyDescent="0.4">
      <c r="A142" s="6"/>
      <c r="B142" s="13"/>
      <c r="C142" s="7"/>
      <c r="D142" s="8"/>
      <c r="E142" s="7"/>
      <c r="F142" s="9"/>
      <c r="G142" s="8"/>
      <c r="H142" s="7"/>
    </row>
    <row r="143" spans="1:8" ht="15.75" customHeight="1" x14ac:dyDescent="0.35">
      <c r="A143" s="93">
        <v>2010</v>
      </c>
      <c r="B143" s="137" t="s">
        <v>50</v>
      </c>
      <c r="C143" s="94" t="s">
        <v>1</v>
      </c>
      <c r="D143" s="95" t="s">
        <v>51</v>
      </c>
      <c r="E143" s="94" t="s">
        <v>3</v>
      </c>
      <c r="F143" s="96" t="s">
        <v>4</v>
      </c>
      <c r="G143" s="95" t="s">
        <v>22</v>
      </c>
      <c r="H143" s="94" t="s">
        <v>9</v>
      </c>
    </row>
    <row r="144" spans="1:8" ht="15.75" customHeight="1" x14ac:dyDescent="0.35">
      <c r="A144" s="93">
        <v>2010</v>
      </c>
      <c r="B144" s="137"/>
      <c r="C144" s="94" t="s">
        <v>1</v>
      </c>
      <c r="D144" s="95" t="s">
        <v>52</v>
      </c>
      <c r="E144" s="94" t="s">
        <v>3</v>
      </c>
      <c r="F144" s="96" t="s">
        <v>8</v>
      </c>
      <c r="G144" s="95" t="s">
        <v>22</v>
      </c>
      <c r="H144" s="94" t="s">
        <v>14</v>
      </c>
    </row>
    <row r="145" spans="1:9" x14ac:dyDescent="0.4">
      <c r="A145" s="6"/>
      <c r="B145" s="13"/>
      <c r="C145" s="7"/>
      <c r="D145" s="8"/>
      <c r="E145" s="7"/>
      <c r="F145" s="9"/>
      <c r="G145" s="8"/>
      <c r="H145" s="7"/>
    </row>
    <row r="146" spans="1:9" x14ac:dyDescent="0.4">
      <c r="A146" s="93">
        <v>2002</v>
      </c>
      <c r="B146" s="99" t="s">
        <v>53</v>
      </c>
      <c r="C146" s="94" t="s">
        <v>10</v>
      </c>
      <c r="D146" s="95" t="s">
        <v>21</v>
      </c>
      <c r="E146" s="94" t="s">
        <v>3</v>
      </c>
      <c r="F146" s="96" t="s">
        <v>4</v>
      </c>
      <c r="G146" s="95" t="s">
        <v>16</v>
      </c>
      <c r="H146" s="94" t="s">
        <v>14</v>
      </c>
    </row>
    <row r="147" spans="1:9" x14ac:dyDescent="0.4">
      <c r="A147" s="156"/>
      <c r="B147" s="157"/>
      <c r="C147" s="158"/>
      <c r="D147" s="159"/>
      <c r="E147" s="158"/>
      <c r="F147" s="160"/>
      <c r="G147" s="159"/>
      <c r="H147" s="158"/>
    </row>
    <row r="148" spans="1:9" x14ac:dyDescent="0.4">
      <c r="A148" s="93">
        <v>2005</v>
      </c>
      <c r="B148" s="99" t="s">
        <v>189</v>
      </c>
      <c r="C148" s="94" t="s">
        <v>1</v>
      </c>
      <c r="D148" s="95" t="s">
        <v>51</v>
      </c>
      <c r="E148" s="94" t="s">
        <v>3</v>
      </c>
      <c r="F148" s="96" t="s">
        <v>13</v>
      </c>
      <c r="G148" s="95" t="s">
        <v>19</v>
      </c>
      <c r="H148" s="94" t="s">
        <v>6</v>
      </c>
      <c r="I148" s="162"/>
    </row>
    <row r="149" spans="1:9" x14ac:dyDescent="0.4">
      <c r="A149" s="6"/>
      <c r="B149" s="13"/>
      <c r="C149" s="7"/>
      <c r="D149" s="8"/>
      <c r="E149" s="7"/>
      <c r="F149" s="9"/>
      <c r="G149" s="8"/>
      <c r="H149" s="7"/>
    </row>
    <row r="150" spans="1:9" ht="15.75" customHeight="1" x14ac:dyDescent="0.35">
      <c r="A150" s="93">
        <v>1994</v>
      </c>
      <c r="B150" s="137" t="s">
        <v>54</v>
      </c>
      <c r="C150" s="94" t="s">
        <v>10</v>
      </c>
      <c r="D150" s="95" t="s">
        <v>12</v>
      </c>
      <c r="E150" s="94" t="s">
        <v>3</v>
      </c>
      <c r="F150" s="96" t="s">
        <v>13</v>
      </c>
      <c r="G150" s="95" t="s">
        <v>32</v>
      </c>
      <c r="H150" s="94" t="s">
        <v>9</v>
      </c>
    </row>
    <row r="151" spans="1:9" ht="15.75" customHeight="1" x14ac:dyDescent="0.35">
      <c r="A151" s="93">
        <v>1994</v>
      </c>
      <c r="B151" s="137"/>
      <c r="C151" s="94" t="s">
        <v>1</v>
      </c>
      <c r="D151" s="95" t="s">
        <v>34</v>
      </c>
      <c r="E151" s="94" t="s">
        <v>3</v>
      </c>
      <c r="F151" s="96" t="s">
        <v>13</v>
      </c>
      <c r="G151" s="95" t="s">
        <v>32</v>
      </c>
      <c r="H151" s="94" t="s">
        <v>9</v>
      </c>
    </row>
    <row r="152" spans="1:9" ht="15.75" customHeight="1" x14ac:dyDescent="0.35">
      <c r="A152" s="93">
        <v>1996</v>
      </c>
      <c r="B152" s="137"/>
      <c r="C152" s="94" t="s">
        <v>10</v>
      </c>
      <c r="D152" s="95" t="s">
        <v>21</v>
      </c>
      <c r="E152" s="94" t="s">
        <v>3</v>
      </c>
      <c r="F152" s="96" t="s">
        <v>13</v>
      </c>
      <c r="G152" s="95" t="s">
        <v>32</v>
      </c>
      <c r="H152" s="94" t="s">
        <v>9</v>
      </c>
    </row>
    <row r="153" spans="1:9" x14ac:dyDescent="0.4">
      <c r="A153" s="6"/>
      <c r="B153" s="13"/>
      <c r="C153" s="7"/>
      <c r="D153" s="8"/>
      <c r="E153" s="7"/>
      <c r="F153" s="9"/>
      <c r="G153" s="8"/>
      <c r="H153" s="7"/>
    </row>
    <row r="154" spans="1:9" x14ac:dyDescent="0.4">
      <c r="A154" s="93">
        <v>2006</v>
      </c>
      <c r="B154" s="99" t="s">
        <v>55</v>
      </c>
      <c r="C154" s="94" t="s">
        <v>10</v>
      </c>
      <c r="D154" s="95" t="s">
        <v>21</v>
      </c>
      <c r="E154" s="94" t="s">
        <v>3</v>
      </c>
      <c r="F154" s="96" t="s">
        <v>47</v>
      </c>
      <c r="G154" s="95" t="s">
        <v>22</v>
      </c>
      <c r="H154" s="94" t="s">
        <v>9</v>
      </c>
    </row>
    <row r="155" spans="1:9" x14ac:dyDescent="0.4">
      <c r="A155" s="6"/>
      <c r="B155" s="13"/>
      <c r="C155" s="7"/>
      <c r="D155" s="8"/>
      <c r="E155" s="7"/>
      <c r="F155" s="9"/>
      <c r="G155" s="8"/>
      <c r="H155" s="7"/>
    </row>
    <row r="156" spans="1:9" ht="16.2" x14ac:dyDescent="0.35">
      <c r="A156" s="93">
        <v>2008</v>
      </c>
      <c r="B156" s="137" t="s">
        <v>56</v>
      </c>
      <c r="C156" s="94" t="s">
        <v>1</v>
      </c>
      <c r="D156" s="95" t="s">
        <v>174</v>
      </c>
      <c r="E156" s="94" t="s">
        <v>3</v>
      </c>
      <c r="F156" s="96" t="s">
        <v>13</v>
      </c>
      <c r="G156" s="95" t="s">
        <v>19</v>
      </c>
      <c r="H156" s="94" t="s">
        <v>6</v>
      </c>
    </row>
    <row r="157" spans="1:9" ht="18" customHeight="1" x14ac:dyDescent="0.35">
      <c r="A157" s="93">
        <v>2009</v>
      </c>
      <c r="B157" s="137"/>
      <c r="C157" s="94" t="s">
        <v>10</v>
      </c>
      <c r="D157" s="95" t="s">
        <v>128</v>
      </c>
      <c r="E157" s="94" t="s">
        <v>3</v>
      </c>
      <c r="F157" s="96" t="s">
        <v>57</v>
      </c>
      <c r="G157" s="95" t="s">
        <v>19</v>
      </c>
      <c r="H157" s="94" t="s">
        <v>6</v>
      </c>
    </row>
    <row r="158" spans="1:9" ht="18" customHeight="1" x14ac:dyDescent="0.35">
      <c r="A158" s="93">
        <v>2010</v>
      </c>
      <c r="B158" s="137"/>
      <c r="C158" s="94" t="s">
        <v>10</v>
      </c>
      <c r="D158" s="95" t="s">
        <v>128</v>
      </c>
      <c r="E158" s="94" t="s">
        <v>3</v>
      </c>
      <c r="F158" s="96" t="s">
        <v>57</v>
      </c>
      <c r="G158" s="95" t="s">
        <v>19</v>
      </c>
      <c r="H158" s="94" t="s">
        <v>6</v>
      </c>
    </row>
    <row r="159" spans="1:9" ht="18" customHeight="1" x14ac:dyDescent="0.35">
      <c r="A159" s="93">
        <v>2010</v>
      </c>
      <c r="B159" s="137"/>
      <c r="C159" s="94" t="s">
        <v>1</v>
      </c>
      <c r="D159" s="95" t="s">
        <v>192</v>
      </c>
      <c r="E159" s="94" t="s">
        <v>3</v>
      </c>
      <c r="F159" s="96" t="s">
        <v>13</v>
      </c>
      <c r="G159" s="95" t="s">
        <v>19</v>
      </c>
      <c r="H159" s="94" t="s">
        <v>6</v>
      </c>
      <c r="I159" s="162"/>
    </row>
    <row r="160" spans="1:9" ht="18" customHeight="1" x14ac:dyDescent="0.35">
      <c r="A160" s="93">
        <v>2010</v>
      </c>
      <c r="B160" s="137"/>
      <c r="C160" s="94" t="s">
        <v>1</v>
      </c>
      <c r="D160" s="95" t="s">
        <v>192</v>
      </c>
      <c r="E160" s="94" t="s">
        <v>3</v>
      </c>
      <c r="F160" s="96" t="s">
        <v>8</v>
      </c>
      <c r="G160" s="95" t="s">
        <v>19</v>
      </c>
      <c r="H160" s="94" t="s">
        <v>6</v>
      </c>
      <c r="I160" s="162"/>
    </row>
    <row r="161" spans="1:8" ht="18" customHeight="1" x14ac:dyDescent="0.35">
      <c r="A161" s="93">
        <v>2010</v>
      </c>
      <c r="B161" s="137"/>
      <c r="C161" s="94" t="s">
        <v>1</v>
      </c>
      <c r="D161" s="95" t="s">
        <v>51</v>
      </c>
      <c r="E161" s="94" t="s">
        <v>3</v>
      </c>
      <c r="F161" s="96" t="s">
        <v>4</v>
      </c>
      <c r="G161" s="95" t="s">
        <v>19</v>
      </c>
      <c r="H161" s="94" t="s">
        <v>6</v>
      </c>
    </row>
    <row r="162" spans="1:8" ht="18" customHeight="1" x14ac:dyDescent="0.35">
      <c r="A162" s="93">
        <v>2011</v>
      </c>
      <c r="B162" s="137"/>
      <c r="C162" s="94" t="s">
        <v>10</v>
      </c>
      <c r="D162" s="95" t="s">
        <v>128</v>
      </c>
      <c r="E162" s="94" t="s">
        <v>3</v>
      </c>
      <c r="F162" s="96" t="s">
        <v>57</v>
      </c>
      <c r="G162" s="95" t="s">
        <v>19</v>
      </c>
      <c r="H162" s="94" t="s">
        <v>6</v>
      </c>
    </row>
    <row r="163" spans="1:8" ht="18" customHeight="1" x14ac:dyDescent="0.35">
      <c r="A163" s="93">
        <v>2011</v>
      </c>
      <c r="B163" s="137"/>
      <c r="C163" s="94" t="s">
        <v>1</v>
      </c>
      <c r="D163" s="95" t="s">
        <v>7</v>
      </c>
      <c r="E163" s="94" t="s">
        <v>3</v>
      </c>
      <c r="F163" s="96" t="s">
        <v>8</v>
      </c>
      <c r="G163" s="95" t="s">
        <v>19</v>
      </c>
      <c r="H163" s="94" t="s">
        <v>6</v>
      </c>
    </row>
    <row r="164" spans="1:8" ht="18" customHeight="1" x14ac:dyDescent="0.35">
      <c r="A164" s="93">
        <v>2011</v>
      </c>
      <c r="B164" s="137"/>
      <c r="C164" s="94" t="s">
        <v>1</v>
      </c>
      <c r="D164" s="95" t="s">
        <v>51</v>
      </c>
      <c r="E164" s="94" t="s">
        <v>3</v>
      </c>
      <c r="F164" s="96" t="s">
        <v>13</v>
      </c>
      <c r="G164" s="95" t="s">
        <v>19</v>
      </c>
      <c r="H164" s="94" t="s">
        <v>6</v>
      </c>
    </row>
    <row r="165" spans="1:8" ht="18" customHeight="1" x14ac:dyDescent="0.35">
      <c r="A165" s="93">
        <v>2011</v>
      </c>
      <c r="B165" s="137"/>
      <c r="C165" s="94" t="s">
        <v>1</v>
      </c>
      <c r="D165" s="95" t="s">
        <v>51</v>
      </c>
      <c r="E165" s="94" t="s">
        <v>3</v>
      </c>
      <c r="F165" s="96" t="s">
        <v>4</v>
      </c>
      <c r="G165" s="95" t="s">
        <v>19</v>
      </c>
      <c r="H165" s="94" t="s">
        <v>6</v>
      </c>
    </row>
    <row r="166" spans="1:8" ht="18" customHeight="1" x14ac:dyDescent="0.35">
      <c r="A166" s="93">
        <v>2012</v>
      </c>
      <c r="B166" s="137"/>
      <c r="C166" s="94" t="s">
        <v>1</v>
      </c>
      <c r="D166" s="95" t="s">
        <v>12</v>
      </c>
      <c r="E166" s="94" t="s">
        <v>3</v>
      </c>
      <c r="F166" s="96" t="s">
        <v>8</v>
      </c>
      <c r="G166" s="95" t="s">
        <v>19</v>
      </c>
      <c r="H166" s="94" t="s">
        <v>6</v>
      </c>
    </row>
    <row r="167" spans="1:8" ht="18" customHeight="1" x14ac:dyDescent="0.35">
      <c r="A167" s="93">
        <v>2012</v>
      </c>
      <c r="B167" s="137"/>
      <c r="C167" s="94" t="s">
        <v>1</v>
      </c>
      <c r="D167" s="95" t="s">
        <v>51</v>
      </c>
      <c r="E167" s="94" t="s">
        <v>3</v>
      </c>
      <c r="F167" s="96" t="s">
        <v>13</v>
      </c>
      <c r="G167" s="95" t="s">
        <v>19</v>
      </c>
      <c r="H167" s="94" t="s">
        <v>6</v>
      </c>
    </row>
    <row r="168" spans="1:8" ht="18" customHeight="1" x14ac:dyDescent="0.35">
      <c r="A168" s="93">
        <v>2013</v>
      </c>
      <c r="B168" s="137"/>
      <c r="C168" s="94" t="s">
        <v>10</v>
      </c>
      <c r="D168" s="95" t="s">
        <v>128</v>
      </c>
      <c r="E168" s="94" t="s">
        <v>3</v>
      </c>
      <c r="F168" s="96" t="s">
        <v>57</v>
      </c>
      <c r="G168" s="95" t="s">
        <v>19</v>
      </c>
      <c r="H168" s="94" t="s">
        <v>6</v>
      </c>
    </row>
    <row r="169" spans="1:8" ht="18" customHeight="1" x14ac:dyDescent="0.35">
      <c r="A169" s="93">
        <v>2013</v>
      </c>
      <c r="B169" s="137"/>
      <c r="C169" s="94" t="s">
        <v>1</v>
      </c>
      <c r="D169" s="95" t="s">
        <v>12</v>
      </c>
      <c r="E169" s="94" t="s">
        <v>3</v>
      </c>
      <c r="F169" s="96" t="s">
        <v>8</v>
      </c>
      <c r="G169" s="95" t="s">
        <v>19</v>
      </c>
      <c r="H169" s="94" t="s">
        <v>6</v>
      </c>
    </row>
    <row r="170" spans="1:8" ht="18" customHeight="1" x14ac:dyDescent="0.35">
      <c r="A170" s="93">
        <v>2014</v>
      </c>
      <c r="B170" s="137"/>
      <c r="C170" s="94" t="s">
        <v>1</v>
      </c>
      <c r="D170" s="95" t="s">
        <v>7</v>
      </c>
      <c r="E170" s="94" t="s">
        <v>3</v>
      </c>
      <c r="F170" s="96" t="s">
        <v>8</v>
      </c>
      <c r="G170" s="95" t="s">
        <v>19</v>
      </c>
      <c r="H170" s="94" t="s">
        <v>6</v>
      </c>
    </row>
    <row r="171" spans="1:8" ht="18" customHeight="1" x14ac:dyDescent="0.35">
      <c r="A171" s="93">
        <v>2015</v>
      </c>
      <c r="B171" s="137"/>
      <c r="C171" s="94" t="s">
        <v>10</v>
      </c>
      <c r="D171" s="95" t="s">
        <v>128</v>
      </c>
      <c r="E171" s="94" t="s">
        <v>3</v>
      </c>
      <c r="F171" s="96" t="s">
        <v>57</v>
      </c>
      <c r="G171" s="95" t="s">
        <v>19</v>
      </c>
      <c r="H171" s="94" t="s">
        <v>6</v>
      </c>
    </row>
    <row r="172" spans="1:8" ht="17.399999999999999" customHeight="1" x14ac:dyDescent="0.35">
      <c r="A172" s="93">
        <v>2015</v>
      </c>
      <c r="B172" s="137"/>
      <c r="C172" s="94" t="s">
        <v>1</v>
      </c>
      <c r="D172" s="95" t="s">
        <v>12</v>
      </c>
      <c r="E172" s="94" t="s">
        <v>3</v>
      </c>
      <c r="F172" s="96" t="s">
        <v>13</v>
      </c>
      <c r="G172" s="95" t="s">
        <v>19</v>
      </c>
      <c r="H172" s="94" t="s">
        <v>6</v>
      </c>
    </row>
    <row r="173" spans="1:8" ht="17.399999999999999" customHeight="1" x14ac:dyDescent="0.35">
      <c r="A173" s="93">
        <v>2015</v>
      </c>
      <c r="B173" s="137"/>
      <c r="C173" s="94" t="s">
        <v>1</v>
      </c>
      <c r="D173" s="95" t="s">
        <v>12</v>
      </c>
      <c r="E173" s="94" t="s">
        <v>3</v>
      </c>
      <c r="F173" s="96" t="s">
        <v>8</v>
      </c>
      <c r="G173" s="95" t="s">
        <v>19</v>
      </c>
      <c r="H173" s="94" t="s">
        <v>6</v>
      </c>
    </row>
    <row r="174" spans="1:8" ht="17.399999999999999" customHeight="1" x14ac:dyDescent="0.35">
      <c r="A174" s="93">
        <v>2016</v>
      </c>
      <c r="B174" s="137"/>
      <c r="C174" s="94" t="s">
        <v>1</v>
      </c>
      <c r="D174" s="95" t="s">
        <v>12</v>
      </c>
      <c r="E174" s="94" t="s">
        <v>3</v>
      </c>
      <c r="F174" s="96" t="s">
        <v>8</v>
      </c>
      <c r="G174" s="95" t="s">
        <v>19</v>
      </c>
      <c r="H174" s="94" t="s">
        <v>6</v>
      </c>
    </row>
    <row r="175" spans="1:8" ht="17.399999999999999" customHeight="1" x14ac:dyDescent="0.35">
      <c r="A175" s="93">
        <v>2017</v>
      </c>
      <c r="B175" s="137"/>
      <c r="C175" s="94" t="s">
        <v>10</v>
      </c>
      <c r="D175" s="95" t="s">
        <v>128</v>
      </c>
      <c r="E175" s="94" t="s">
        <v>3</v>
      </c>
      <c r="F175" s="96" t="s">
        <v>57</v>
      </c>
      <c r="G175" s="95" t="s">
        <v>19</v>
      </c>
      <c r="H175" s="94" t="s">
        <v>9</v>
      </c>
    </row>
    <row r="176" spans="1:8" ht="17.399999999999999" customHeight="1" x14ac:dyDescent="0.35">
      <c r="A176" s="93">
        <v>2017</v>
      </c>
      <c r="B176" s="137"/>
      <c r="C176" s="94" t="s">
        <v>1</v>
      </c>
      <c r="D176" s="95" t="s">
        <v>7</v>
      </c>
      <c r="E176" s="94" t="s">
        <v>3</v>
      </c>
      <c r="F176" s="96" t="s">
        <v>8</v>
      </c>
      <c r="G176" s="95" t="s">
        <v>19</v>
      </c>
      <c r="H176" s="94" t="s">
        <v>6</v>
      </c>
    </row>
    <row r="177" spans="1:8" ht="15.75" customHeight="1" x14ac:dyDescent="0.35">
      <c r="A177" s="93">
        <v>2018</v>
      </c>
      <c r="B177" s="137"/>
      <c r="C177" s="94" t="s">
        <v>10</v>
      </c>
      <c r="D177" s="95" t="s">
        <v>128</v>
      </c>
      <c r="E177" s="94" t="s">
        <v>3</v>
      </c>
      <c r="F177" s="96" t="s">
        <v>57</v>
      </c>
      <c r="G177" s="95" t="s">
        <v>19</v>
      </c>
      <c r="H177" s="94" t="s">
        <v>6</v>
      </c>
    </row>
    <row r="178" spans="1:8" ht="15.75" customHeight="1" x14ac:dyDescent="0.35">
      <c r="A178" s="93">
        <v>2018</v>
      </c>
      <c r="B178" s="137"/>
      <c r="C178" s="94" t="s">
        <v>1</v>
      </c>
      <c r="D178" s="95" t="s">
        <v>12</v>
      </c>
      <c r="E178" s="94" t="s">
        <v>3</v>
      </c>
      <c r="F178" s="96" t="s">
        <v>8</v>
      </c>
      <c r="G178" s="95" t="s">
        <v>19</v>
      </c>
      <c r="H178" s="94" t="s">
        <v>6</v>
      </c>
    </row>
    <row r="179" spans="1:8" ht="15.75" customHeight="1" x14ac:dyDescent="0.35">
      <c r="A179" s="93">
        <v>2018</v>
      </c>
      <c r="B179" s="137"/>
      <c r="C179" s="94" t="s">
        <v>1</v>
      </c>
      <c r="D179" s="95" t="s">
        <v>2</v>
      </c>
      <c r="E179" s="94" t="s">
        <v>3</v>
      </c>
      <c r="F179" s="96" t="s">
        <v>13</v>
      </c>
      <c r="G179" s="95" t="s">
        <v>19</v>
      </c>
      <c r="H179" s="94" t="s">
        <v>6</v>
      </c>
    </row>
    <row r="180" spans="1:8" ht="15.75" customHeight="1" x14ac:dyDescent="0.35">
      <c r="A180" s="93">
        <v>2019</v>
      </c>
      <c r="B180" s="137"/>
      <c r="C180" s="94" t="s">
        <v>1</v>
      </c>
      <c r="D180" s="95" t="s">
        <v>2</v>
      </c>
      <c r="E180" s="94" t="s">
        <v>3</v>
      </c>
      <c r="F180" s="96" t="s">
        <v>13</v>
      </c>
      <c r="G180" s="95" t="s">
        <v>19</v>
      </c>
      <c r="H180" s="94" t="s">
        <v>6</v>
      </c>
    </row>
    <row r="181" spans="1:8" ht="15.75" customHeight="1" x14ac:dyDescent="0.35">
      <c r="A181" s="93">
        <v>2019</v>
      </c>
      <c r="B181" s="137"/>
      <c r="C181" s="94" t="s">
        <v>1</v>
      </c>
      <c r="D181" s="95" t="s">
        <v>128</v>
      </c>
      <c r="E181" s="94" t="s">
        <v>3</v>
      </c>
      <c r="F181" s="96" t="s">
        <v>57</v>
      </c>
      <c r="G181" s="95" t="s">
        <v>19</v>
      </c>
      <c r="H181" s="94" t="s">
        <v>14</v>
      </c>
    </row>
    <row r="182" spans="1:8" ht="15.75" customHeight="1" x14ac:dyDescent="0.35">
      <c r="A182" s="93">
        <v>2020</v>
      </c>
      <c r="B182" s="137"/>
      <c r="C182" s="94" t="s">
        <v>1</v>
      </c>
      <c r="D182" s="95" t="s">
        <v>7</v>
      </c>
      <c r="E182" s="98" t="s">
        <v>3</v>
      </c>
      <c r="F182" s="96" t="s">
        <v>8</v>
      </c>
      <c r="G182" s="95" t="s">
        <v>19</v>
      </c>
      <c r="H182" s="94" t="s">
        <v>6</v>
      </c>
    </row>
    <row r="183" spans="1:8" ht="15.75" customHeight="1" x14ac:dyDescent="0.35">
      <c r="A183" s="93">
        <v>2020</v>
      </c>
      <c r="B183" s="137"/>
      <c r="C183" s="94" t="s">
        <v>1</v>
      </c>
      <c r="D183" s="95" t="s">
        <v>2</v>
      </c>
      <c r="E183" s="98" t="s">
        <v>3</v>
      </c>
      <c r="F183" s="96" t="s">
        <v>4</v>
      </c>
      <c r="G183" s="95" t="s">
        <v>19</v>
      </c>
      <c r="H183" s="94" t="s">
        <v>6</v>
      </c>
    </row>
    <row r="184" spans="1:8" ht="15.75" customHeight="1" x14ac:dyDescent="0.35">
      <c r="A184" s="93">
        <v>2021</v>
      </c>
      <c r="B184" s="137"/>
      <c r="C184" s="94" t="s">
        <v>1</v>
      </c>
      <c r="D184" s="95" t="s">
        <v>7</v>
      </c>
      <c r="E184" s="94" t="s">
        <v>3</v>
      </c>
      <c r="F184" s="96" t="s">
        <v>8</v>
      </c>
      <c r="G184" s="95" t="s">
        <v>19</v>
      </c>
      <c r="H184" s="94" t="s">
        <v>6</v>
      </c>
    </row>
    <row r="185" spans="1:8" ht="15.75" customHeight="1" x14ac:dyDescent="0.35">
      <c r="A185" s="93">
        <v>2021</v>
      </c>
      <c r="B185" s="137"/>
      <c r="C185" s="94" t="s">
        <v>1</v>
      </c>
      <c r="D185" s="95" t="s">
        <v>2</v>
      </c>
      <c r="E185" s="94" t="s">
        <v>3</v>
      </c>
      <c r="F185" s="96" t="s">
        <v>13</v>
      </c>
      <c r="G185" s="95" t="s">
        <v>19</v>
      </c>
      <c r="H185" s="94" t="s">
        <v>6</v>
      </c>
    </row>
    <row r="186" spans="1:8" ht="15.75" customHeight="1" x14ac:dyDescent="0.35">
      <c r="A186" s="93">
        <v>2022</v>
      </c>
      <c r="B186" s="137"/>
      <c r="C186" s="94" t="s">
        <v>10</v>
      </c>
      <c r="D186" s="95" t="s">
        <v>128</v>
      </c>
      <c r="E186" s="94" t="s">
        <v>3</v>
      </c>
      <c r="F186" s="96" t="s">
        <v>57</v>
      </c>
      <c r="G186" s="95" t="s">
        <v>19</v>
      </c>
      <c r="H186" s="94" t="s">
        <v>6</v>
      </c>
    </row>
    <row r="187" spans="1:8" ht="15.75" customHeight="1" x14ac:dyDescent="0.35">
      <c r="A187" s="93">
        <v>2022</v>
      </c>
      <c r="B187" s="137"/>
      <c r="C187" s="94" t="s">
        <v>10</v>
      </c>
      <c r="D187" s="95" t="s">
        <v>128</v>
      </c>
      <c r="E187" s="94" t="s">
        <v>3</v>
      </c>
      <c r="F187" s="96" t="s">
        <v>25</v>
      </c>
      <c r="G187" s="95" t="s">
        <v>19</v>
      </c>
      <c r="H187" s="94" t="s">
        <v>6</v>
      </c>
    </row>
    <row r="188" spans="1:8" ht="15.75" customHeight="1" x14ac:dyDescent="0.35">
      <c r="A188" s="93">
        <v>2022</v>
      </c>
      <c r="B188" s="137"/>
      <c r="C188" s="94" t="s">
        <v>1</v>
      </c>
      <c r="D188" s="95" t="s">
        <v>2</v>
      </c>
      <c r="E188" s="94" t="s">
        <v>3</v>
      </c>
      <c r="F188" s="96" t="s">
        <v>13</v>
      </c>
      <c r="G188" s="95" t="s">
        <v>19</v>
      </c>
      <c r="H188" s="94" t="s">
        <v>6</v>
      </c>
    </row>
    <row r="189" spans="1:8" ht="15.75" customHeight="1" x14ac:dyDescent="0.35">
      <c r="A189" s="93">
        <v>2023</v>
      </c>
      <c r="B189" s="137"/>
      <c r="C189" s="94" t="s">
        <v>10</v>
      </c>
      <c r="D189" s="95" t="s">
        <v>128</v>
      </c>
      <c r="E189" s="94" t="s">
        <v>3</v>
      </c>
      <c r="F189" s="96" t="s">
        <v>25</v>
      </c>
      <c r="G189" s="95" t="s">
        <v>19</v>
      </c>
      <c r="H189" s="94" t="s">
        <v>6</v>
      </c>
    </row>
    <row r="190" spans="1:8" ht="15.75" customHeight="1" x14ac:dyDescent="0.35">
      <c r="A190" s="93">
        <v>2023</v>
      </c>
      <c r="B190" s="137"/>
      <c r="C190" s="94" t="s">
        <v>10</v>
      </c>
      <c r="D190" s="95" t="s">
        <v>128</v>
      </c>
      <c r="E190" s="94" t="s">
        <v>3</v>
      </c>
      <c r="F190" s="96" t="s">
        <v>57</v>
      </c>
      <c r="G190" s="95" t="s">
        <v>19</v>
      </c>
      <c r="H190" s="94" t="s">
        <v>6</v>
      </c>
    </row>
    <row r="191" spans="1:8" ht="15.75" customHeight="1" x14ac:dyDescent="0.35">
      <c r="A191" s="93">
        <v>2024</v>
      </c>
      <c r="B191" s="137"/>
      <c r="C191" s="94" t="s">
        <v>1</v>
      </c>
      <c r="D191" s="95" t="s">
        <v>7</v>
      </c>
      <c r="E191" s="94" t="s">
        <v>3</v>
      </c>
      <c r="F191" s="96" t="s">
        <v>8</v>
      </c>
      <c r="G191" s="95" t="s">
        <v>19</v>
      </c>
      <c r="H191" s="94" t="s">
        <v>6</v>
      </c>
    </row>
    <row r="192" spans="1:8" ht="15.75" customHeight="1" x14ac:dyDescent="0.35">
      <c r="A192" s="6"/>
      <c r="B192" s="11"/>
      <c r="C192" s="7"/>
      <c r="D192" s="8"/>
      <c r="E192" s="7"/>
      <c r="F192" s="9"/>
      <c r="G192" s="8"/>
      <c r="H192" s="7"/>
    </row>
    <row r="193" spans="1:9" ht="15.75" customHeight="1" x14ac:dyDescent="0.35">
      <c r="A193" s="93">
        <v>2014</v>
      </c>
      <c r="B193" s="142" t="s">
        <v>117</v>
      </c>
      <c r="C193" s="98" t="s">
        <v>10</v>
      </c>
      <c r="D193" s="95" t="s">
        <v>121</v>
      </c>
      <c r="E193" s="98" t="s">
        <v>59</v>
      </c>
      <c r="F193" s="101" t="s">
        <v>60</v>
      </c>
      <c r="G193" s="102" t="s">
        <v>19</v>
      </c>
      <c r="H193" s="94" t="s">
        <v>14</v>
      </c>
    </row>
    <row r="194" spans="1:9" ht="15.75" customHeight="1" x14ac:dyDescent="0.35">
      <c r="A194" s="93">
        <v>2014</v>
      </c>
      <c r="B194" s="142"/>
      <c r="C194" s="94" t="s">
        <v>10</v>
      </c>
      <c r="D194" s="95" t="s">
        <v>120</v>
      </c>
      <c r="E194" s="94" t="s">
        <v>59</v>
      </c>
      <c r="F194" s="96" t="s">
        <v>119</v>
      </c>
      <c r="G194" s="95" t="s">
        <v>19</v>
      </c>
      <c r="H194" s="94" t="s">
        <v>14</v>
      </c>
    </row>
    <row r="195" spans="1:9" ht="15.75" customHeight="1" x14ac:dyDescent="0.35">
      <c r="A195" s="6"/>
      <c r="B195" s="14"/>
      <c r="C195" s="7"/>
      <c r="D195" s="8"/>
      <c r="E195" s="7"/>
      <c r="F195" s="9"/>
      <c r="G195" s="8"/>
      <c r="H195" s="7"/>
    </row>
    <row r="196" spans="1:9" ht="15.75" customHeight="1" x14ac:dyDescent="0.35">
      <c r="A196" s="93">
        <v>2003</v>
      </c>
      <c r="B196" s="142" t="s">
        <v>145</v>
      </c>
      <c r="C196" s="94" t="s">
        <v>1</v>
      </c>
      <c r="D196" s="95" t="s">
        <v>46</v>
      </c>
      <c r="E196" s="94" t="s">
        <v>3</v>
      </c>
      <c r="F196" s="96" t="s">
        <v>13</v>
      </c>
      <c r="G196" s="95" t="s">
        <v>19</v>
      </c>
      <c r="H196" s="94" t="s">
        <v>9</v>
      </c>
      <c r="I196" s="162"/>
    </row>
    <row r="197" spans="1:9" ht="15.75" customHeight="1" x14ac:dyDescent="0.35">
      <c r="A197" s="93">
        <v>2023</v>
      </c>
      <c r="B197" s="142"/>
      <c r="C197" s="94" t="s">
        <v>1</v>
      </c>
      <c r="D197" s="95" t="s">
        <v>2</v>
      </c>
      <c r="E197" s="94" t="s">
        <v>3</v>
      </c>
      <c r="F197" s="96" t="s">
        <v>13</v>
      </c>
      <c r="G197" s="95" t="s">
        <v>19</v>
      </c>
      <c r="H197" s="94" t="s">
        <v>6</v>
      </c>
    </row>
    <row r="198" spans="1:9" ht="15.75" customHeight="1" x14ac:dyDescent="0.35">
      <c r="A198" s="93">
        <v>2024</v>
      </c>
      <c r="B198" s="142"/>
      <c r="C198" s="94" t="s">
        <v>1</v>
      </c>
      <c r="D198" s="95" t="s">
        <v>2</v>
      </c>
      <c r="E198" s="94" t="s">
        <v>3</v>
      </c>
      <c r="F198" s="96" t="s">
        <v>13</v>
      </c>
      <c r="G198" s="95" t="s">
        <v>19</v>
      </c>
      <c r="H198" s="94" t="s">
        <v>6</v>
      </c>
    </row>
    <row r="199" spans="1:9" ht="15.75" customHeight="1" x14ac:dyDescent="0.35">
      <c r="A199" s="6"/>
      <c r="B199" s="14"/>
      <c r="C199" s="7"/>
      <c r="D199" s="8"/>
      <c r="E199" s="7"/>
      <c r="F199" s="9"/>
      <c r="G199" s="8"/>
      <c r="H199" s="7"/>
    </row>
    <row r="200" spans="1:9" ht="15.75" customHeight="1" x14ac:dyDescent="0.35">
      <c r="A200" s="6"/>
      <c r="B200" s="14"/>
      <c r="C200" s="7"/>
      <c r="D200" s="8"/>
      <c r="E200" s="7"/>
      <c r="F200" s="9"/>
      <c r="G200" s="8"/>
      <c r="H200" s="7"/>
    </row>
    <row r="201" spans="1:9" ht="15.75" customHeight="1" x14ac:dyDescent="0.35">
      <c r="A201" s="6"/>
      <c r="B201" s="11"/>
      <c r="C201" s="7"/>
      <c r="D201" s="8"/>
      <c r="E201" s="7"/>
      <c r="F201" s="9"/>
      <c r="G201" s="8"/>
      <c r="H201" s="7"/>
    </row>
    <row r="202" spans="1:9" ht="15.75" customHeight="1" x14ac:dyDescent="0.35">
      <c r="A202" s="93">
        <v>2014</v>
      </c>
      <c r="B202" s="137" t="s">
        <v>115</v>
      </c>
      <c r="C202" s="94" t="s">
        <v>10</v>
      </c>
      <c r="D202" s="95" t="s">
        <v>121</v>
      </c>
      <c r="E202" s="94" t="s">
        <v>59</v>
      </c>
      <c r="F202" s="96" t="s">
        <v>60</v>
      </c>
      <c r="G202" s="95" t="s">
        <v>16</v>
      </c>
      <c r="H202" s="94" t="s">
        <v>9</v>
      </c>
    </row>
    <row r="203" spans="1:9" ht="15.75" customHeight="1" x14ac:dyDescent="0.35">
      <c r="A203" s="93">
        <v>2014</v>
      </c>
      <c r="B203" s="137"/>
      <c r="C203" s="94" t="s">
        <v>10</v>
      </c>
      <c r="D203" s="95" t="s">
        <v>120</v>
      </c>
      <c r="E203" s="94" t="s">
        <v>59</v>
      </c>
      <c r="F203" s="96" t="s">
        <v>60</v>
      </c>
      <c r="G203" s="95" t="s">
        <v>16</v>
      </c>
      <c r="H203" s="94" t="s">
        <v>14</v>
      </c>
    </row>
    <row r="204" spans="1:9" ht="15.75" customHeight="1" x14ac:dyDescent="0.35">
      <c r="A204" s="93">
        <v>2015</v>
      </c>
      <c r="B204" s="137"/>
      <c r="C204" s="94" t="s">
        <v>10</v>
      </c>
      <c r="D204" s="95" t="s">
        <v>120</v>
      </c>
      <c r="E204" s="94" t="s">
        <v>59</v>
      </c>
      <c r="F204" s="96" t="s">
        <v>60</v>
      </c>
      <c r="G204" s="95" t="s">
        <v>16</v>
      </c>
      <c r="H204" s="94" t="s">
        <v>9</v>
      </c>
    </row>
    <row r="205" spans="1:9" ht="15.75" customHeight="1" x14ac:dyDescent="0.35">
      <c r="A205" s="93">
        <v>2016</v>
      </c>
      <c r="B205" s="137"/>
      <c r="C205" s="94" t="s">
        <v>10</v>
      </c>
      <c r="D205" s="95" t="s">
        <v>120</v>
      </c>
      <c r="E205" s="94" t="s">
        <v>59</v>
      </c>
      <c r="F205" s="96" t="s">
        <v>60</v>
      </c>
      <c r="G205" s="95" t="s">
        <v>16</v>
      </c>
      <c r="H205" s="94" t="s">
        <v>14</v>
      </c>
    </row>
    <row r="206" spans="1:9" ht="15.75" customHeight="1" x14ac:dyDescent="0.35">
      <c r="A206" s="93">
        <v>2017</v>
      </c>
      <c r="B206" s="137"/>
      <c r="C206" s="94" t="s">
        <v>10</v>
      </c>
      <c r="D206" s="95" t="s">
        <v>120</v>
      </c>
      <c r="E206" s="94" t="s">
        <v>59</v>
      </c>
      <c r="F206" s="96" t="s">
        <v>60</v>
      </c>
      <c r="G206" s="95" t="s">
        <v>16</v>
      </c>
      <c r="H206" s="94" t="s">
        <v>9</v>
      </c>
    </row>
    <row r="207" spans="1:9" x14ac:dyDescent="0.4">
      <c r="A207" s="6"/>
      <c r="B207" s="15"/>
      <c r="C207" s="7"/>
      <c r="D207" s="8"/>
      <c r="E207" s="7"/>
      <c r="F207" s="9"/>
      <c r="G207" s="8"/>
      <c r="H207" s="7"/>
    </row>
    <row r="208" spans="1:9" ht="16.2" x14ac:dyDescent="0.35">
      <c r="A208" s="93">
        <v>2010</v>
      </c>
      <c r="B208" s="137" t="s">
        <v>58</v>
      </c>
      <c r="C208" s="94" t="s">
        <v>10</v>
      </c>
      <c r="D208" s="95" t="s">
        <v>21</v>
      </c>
      <c r="E208" s="94" t="s">
        <v>3</v>
      </c>
      <c r="F208" s="96" t="s">
        <v>13</v>
      </c>
      <c r="G208" s="95" t="s">
        <v>22</v>
      </c>
      <c r="H208" s="94" t="s">
        <v>14</v>
      </c>
    </row>
    <row r="209" spans="1:8" ht="15.75" customHeight="1" x14ac:dyDescent="0.35">
      <c r="A209" s="93">
        <v>2013</v>
      </c>
      <c r="B209" s="137"/>
      <c r="C209" s="94" t="s">
        <v>1</v>
      </c>
      <c r="D209" s="95" t="s">
        <v>51</v>
      </c>
      <c r="E209" s="94" t="s">
        <v>3</v>
      </c>
      <c r="F209" s="96" t="s">
        <v>4</v>
      </c>
      <c r="G209" s="95" t="s">
        <v>22</v>
      </c>
      <c r="H209" s="94" t="s">
        <v>14</v>
      </c>
    </row>
    <row r="210" spans="1:8" ht="15.75" customHeight="1" x14ac:dyDescent="0.35">
      <c r="A210" s="93">
        <v>2015</v>
      </c>
      <c r="B210" s="137"/>
      <c r="C210" s="94" t="s">
        <v>10</v>
      </c>
      <c r="D210" s="95" t="s">
        <v>121</v>
      </c>
      <c r="E210" s="94" t="s">
        <v>59</v>
      </c>
      <c r="F210" s="96" t="s">
        <v>60</v>
      </c>
      <c r="G210" s="95" t="s">
        <v>16</v>
      </c>
      <c r="H210" s="94" t="s">
        <v>6</v>
      </c>
    </row>
    <row r="211" spans="1:8" ht="15.75" customHeight="1" x14ac:dyDescent="0.35">
      <c r="A211" s="93">
        <v>2015</v>
      </c>
      <c r="B211" s="137"/>
      <c r="C211" s="94" t="s">
        <v>10</v>
      </c>
      <c r="D211" s="95" t="s">
        <v>120</v>
      </c>
      <c r="E211" s="94" t="s">
        <v>59</v>
      </c>
      <c r="F211" s="96" t="s">
        <v>60</v>
      </c>
      <c r="G211" s="95" t="s">
        <v>16</v>
      </c>
      <c r="H211" s="94" t="s">
        <v>14</v>
      </c>
    </row>
    <row r="212" spans="1:8" ht="15.75" customHeight="1" x14ac:dyDescent="0.35">
      <c r="A212" s="93">
        <v>2015</v>
      </c>
      <c r="B212" s="137"/>
      <c r="C212" s="94" t="s">
        <v>1</v>
      </c>
      <c r="D212" s="95" t="s">
        <v>2</v>
      </c>
      <c r="E212" s="94" t="s">
        <v>3</v>
      </c>
      <c r="F212" s="96" t="s">
        <v>4</v>
      </c>
      <c r="G212" s="95" t="s">
        <v>15</v>
      </c>
      <c r="H212" s="94" t="s">
        <v>9</v>
      </c>
    </row>
    <row r="213" spans="1:8" ht="15.75" customHeight="1" x14ac:dyDescent="0.35">
      <c r="A213" s="93">
        <v>2015</v>
      </c>
      <c r="B213" s="137"/>
      <c r="C213" s="94" t="s">
        <v>10</v>
      </c>
      <c r="D213" s="95" t="s">
        <v>11</v>
      </c>
      <c r="E213" s="94" t="s">
        <v>3</v>
      </c>
      <c r="F213" s="96" t="s">
        <v>8</v>
      </c>
      <c r="G213" s="95" t="s">
        <v>15</v>
      </c>
      <c r="H213" s="94" t="s">
        <v>14</v>
      </c>
    </row>
    <row r="214" spans="1:8" ht="15.75" customHeight="1" x14ac:dyDescent="0.35">
      <c r="A214" s="93">
        <v>2016</v>
      </c>
      <c r="B214" s="137"/>
      <c r="C214" s="94" t="s">
        <v>10</v>
      </c>
      <c r="D214" s="95" t="s">
        <v>121</v>
      </c>
      <c r="E214" s="94" t="s">
        <v>59</v>
      </c>
      <c r="F214" s="96" t="s">
        <v>60</v>
      </c>
      <c r="G214" s="95" t="s">
        <v>16</v>
      </c>
      <c r="H214" s="94" t="s">
        <v>9</v>
      </c>
    </row>
    <row r="215" spans="1:8" ht="15.75" customHeight="1" x14ac:dyDescent="0.35">
      <c r="A215" s="93">
        <v>2017</v>
      </c>
      <c r="B215" s="137"/>
      <c r="C215" s="94" t="s">
        <v>10</v>
      </c>
      <c r="D215" s="95" t="s">
        <v>121</v>
      </c>
      <c r="E215" s="94" t="s">
        <v>59</v>
      </c>
      <c r="F215" s="96" t="s">
        <v>60</v>
      </c>
      <c r="G215" s="95" t="s">
        <v>16</v>
      </c>
      <c r="H215" s="94" t="s">
        <v>14</v>
      </c>
    </row>
    <row r="216" spans="1:8" ht="15.75" customHeight="1" x14ac:dyDescent="0.35">
      <c r="A216" s="93">
        <v>2018</v>
      </c>
      <c r="B216" s="137"/>
      <c r="C216" s="94" t="s">
        <v>10</v>
      </c>
      <c r="D216" s="95" t="s">
        <v>121</v>
      </c>
      <c r="E216" s="94" t="s">
        <v>59</v>
      </c>
      <c r="F216" s="96" t="s">
        <v>60</v>
      </c>
      <c r="G216" s="95" t="s">
        <v>16</v>
      </c>
      <c r="H216" s="94" t="s">
        <v>14</v>
      </c>
    </row>
    <row r="217" spans="1:8" ht="15.75" customHeight="1" x14ac:dyDescent="0.35">
      <c r="A217" s="93">
        <v>2019</v>
      </c>
      <c r="B217" s="137"/>
      <c r="C217" s="94" t="s">
        <v>10</v>
      </c>
      <c r="D217" s="102" t="s">
        <v>61</v>
      </c>
      <c r="E217" s="94" t="s">
        <v>59</v>
      </c>
      <c r="F217" s="101" t="s">
        <v>60</v>
      </c>
      <c r="G217" s="95" t="s">
        <v>62</v>
      </c>
      <c r="H217" s="94" t="s">
        <v>9</v>
      </c>
    </row>
    <row r="218" spans="1:8" ht="15.75" customHeight="1" x14ac:dyDescent="0.35">
      <c r="A218" s="93">
        <v>2022</v>
      </c>
      <c r="B218" s="137"/>
      <c r="C218" s="94" t="s">
        <v>10</v>
      </c>
      <c r="D218" s="102" t="s">
        <v>121</v>
      </c>
      <c r="E218" s="94" t="s">
        <v>59</v>
      </c>
      <c r="F218" s="101" t="s">
        <v>60</v>
      </c>
      <c r="G218" s="95" t="s">
        <v>62</v>
      </c>
      <c r="H218" s="94" t="s">
        <v>9</v>
      </c>
    </row>
    <row r="219" spans="1:8" ht="15.75" customHeight="1" x14ac:dyDescent="0.35">
      <c r="A219" s="93">
        <v>2023</v>
      </c>
      <c r="B219" s="137"/>
      <c r="C219" s="94" t="s">
        <v>10</v>
      </c>
      <c r="D219" s="102" t="s">
        <v>128</v>
      </c>
      <c r="E219" s="94" t="s">
        <v>3</v>
      </c>
      <c r="F219" s="101" t="s">
        <v>25</v>
      </c>
      <c r="G219" s="95" t="s">
        <v>19</v>
      </c>
      <c r="H219" s="94" t="s">
        <v>6</v>
      </c>
    </row>
    <row r="220" spans="1:8" ht="15.75" customHeight="1" x14ac:dyDescent="0.35">
      <c r="A220" s="93">
        <v>2023</v>
      </c>
      <c r="B220" s="137"/>
      <c r="C220" s="94" t="s">
        <v>10</v>
      </c>
      <c r="D220" s="102" t="s">
        <v>128</v>
      </c>
      <c r="E220" s="94" t="s">
        <v>3</v>
      </c>
      <c r="F220" s="101" t="s">
        <v>57</v>
      </c>
      <c r="G220" s="95" t="s">
        <v>19</v>
      </c>
      <c r="H220" s="94" t="s">
        <v>6</v>
      </c>
    </row>
    <row r="221" spans="1:8" ht="15.75" customHeight="1" x14ac:dyDescent="0.35">
      <c r="A221" s="93">
        <v>2023</v>
      </c>
      <c r="B221" s="137"/>
      <c r="C221" s="94" t="s">
        <v>10</v>
      </c>
      <c r="D221" s="102" t="s">
        <v>121</v>
      </c>
      <c r="E221" s="94" t="s">
        <v>59</v>
      </c>
      <c r="F221" s="101" t="s">
        <v>60</v>
      </c>
      <c r="G221" s="95" t="s">
        <v>19</v>
      </c>
      <c r="H221" s="94" t="s">
        <v>9</v>
      </c>
    </row>
    <row r="222" spans="1:8" ht="15.75" customHeight="1" x14ac:dyDescent="0.35">
      <c r="A222" s="93">
        <v>2024</v>
      </c>
      <c r="B222" s="137"/>
      <c r="C222" s="94" t="s">
        <v>10</v>
      </c>
      <c r="D222" s="102" t="s">
        <v>121</v>
      </c>
      <c r="E222" s="94" t="s">
        <v>59</v>
      </c>
      <c r="F222" s="101" t="s">
        <v>60</v>
      </c>
      <c r="G222" s="95" t="s">
        <v>19</v>
      </c>
      <c r="H222" s="94" t="s">
        <v>9</v>
      </c>
    </row>
    <row r="223" spans="1:8" x14ac:dyDescent="0.4">
      <c r="A223" s="6"/>
      <c r="B223" s="13"/>
      <c r="C223" s="7"/>
      <c r="E223" s="3"/>
      <c r="G223" s="8"/>
      <c r="H223" s="6"/>
    </row>
    <row r="224" spans="1:8" ht="15.75" customHeight="1" x14ac:dyDescent="0.35">
      <c r="A224" s="93">
        <v>1998</v>
      </c>
      <c r="B224" s="137" t="s">
        <v>63</v>
      </c>
      <c r="C224" s="94" t="s">
        <v>1</v>
      </c>
      <c r="D224" s="95" t="s">
        <v>7</v>
      </c>
      <c r="E224" s="94" t="s">
        <v>3</v>
      </c>
      <c r="F224" s="96" t="s">
        <v>8</v>
      </c>
      <c r="G224" s="95" t="s">
        <v>32</v>
      </c>
      <c r="H224" s="94" t="s">
        <v>6</v>
      </c>
    </row>
    <row r="225" spans="1:8" ht="15.75" customHeight="1" x14ac:dyDescent="0.35">
      <c r="A225" s="93">
        <v>1998</v>
      </c>
      <c r="B225" s="137"/>
      <c r="C225" s="94" t="s">
        <v>1</v>
      </c>
      <c r="D225" s="95" t="s">
        <v>7</v>
      </c>
      <c r="E225" s="94" t="s">
        <v>3</v>
      </c>
      <c r="F225" s="96" t="s">
        <v>8</v>
      </c>
      <c r="G225" s="95" t="s">
        <v>22</v>
      </c>
      <c r="H225" s="94" t="s">
        <v>6</v>
      </c>
    </row>
    <row r="226" spans="1:8" ht="15.75" customHeight="1" x14ac:dyDescent="0.35">
      <c r="A226" s="93">
        <v>1999</v>
      </c>
      <c r="B226" s="137"/>
      <c r="C226" s="94" t="s">
        <v>10</v>
      </c>
      <c r="D226" s="95" t="s">
        <v>21</v>
      </c>
      <c r="E226" s="94" t="s">
        <v>3</v>
      </c>
      <c r="F226" s="96" t="s">
        <v>4</v>
      </c>
      <c r="G226" s="95" t="s">
        <v>22</v>
      </c>
      <c r="H226" s="94" t="s">
        <v>6</v>
      </c>
    </row>
    <row r="227" spans="1:8" ht="15.75" customHeight="1" x14ac:dyDescent="0.35">
      <c r="A227" s="93">
        <v>1999</v>
      </c>
      <c r="B227" s="137"/>
      <c r="C227" s="94" t="s">
        <v>10</v>
      </c>
      <c r="D227" s="95" t="s">
        <v>21</v>
      </c>
      <c r="E227" s="94" t="s">
        <v>3</v>
      </c>
      <c r="F227" s="96" t="s">
        <v>4</v>
      </c>
      <c r="G227" s="95" t="s">
        <v>16</v>
      </c>
      <c r="H227" s="94" t="s">
        <v>14</v>
      </c>
    </row>
    <row r="228" spans="1:8" x14ac:dyDescent="0.4">
      <c r="A228" s="6"/>
      <c r="B228" s="13"/>
      <c r="C228" s="7"/>
      <c r="D228" s="8"/>
      <c r="E228" s="7"/>
      <c r="F228" s="9"/>
      <c r="G228" s="8"/>
      <c r="H228" s="7"/>
    </row>
    <row r="229" spans="1:8" x14ac:dyDescent="0.4">
      <c r="A229" s="93">
        <v>2001</v>
      </c>
      <c r="B229" s="99" t="s">
        <v>64</v>
      </c>
      <c r="C229" s="94" t="s">
        <v>10</v>
      </c>
      <c r="D229" s="95" t="s">
        <v>21</v>
      </c>
      <c r="E229" s="94" t="s">
        <v>3</v>
      </c>
      <c r="F229" s="96" t="s">
        <v>4</v>
      </c>
      <c r="G229" s="95" t="s">
        <v>22</v>
      </c>
      <c r="H229" s="94" t="s">
        <v>6</v>
      </c>
    </row>
    <row r="230" spans="1:8" x14ac:dyDescent="0.4">
      <c r="A230" s="6"/>
      <c r="B230" s="13"/>
      <c r="C230" s="7"/>
      <c r="D230" s="8"/>
      <c r="E230" s="7"/>
      <c r="F230" s="9"/>
      <c r="G230" s="8"/>
      <c r="H230" s="7"/>
    </row>
    <row r="231" spans="1:8" ht="15.75" customHeight="1" x14ac:dyDescent="0.35">
      <c r="A231" s="93">
        <v>1996</v>
      </c>
      <c r="B231" s="137" t="s">
        <v>65</v>
      </c>
      <c r="C231" s="94" t="s">
        <v>10</v>
      </c>
      <c r="D231" s="95" t="s">
        <v>21</v>
      </c>
      <c r="E231" s="94" t="s">
        <v>3</v>
      </c>
      <c r="F231" s="96" t="s">
        <v>13</v>
      </c>
      <c r="G231" s="95" t="s">
        <v>22</v>
      </c>
      <c r="H231" s="94" t="s">
        <v>9</v>
      </c>
    </row>
    <row r="232" spans="1:8" ht="15.75" customHeight="1" x14ac:dyDescent="0.35">
      <c r="A232" s="93">
        <v>1996</v>
      </c>
      <c r="B232" s="137"/>
      <c r="C232" s="94" t="s">
        <v>1</v>
      </c>
      <c r="D232" s="95" t="s">
        <v>7</v>
      </c>
      <c r="E232" s="94" t="s">
        <v>3</v>
      </c>
      <c r="F232" s="96" t="s">
        <v>66</v>
      </c>
      <c r="G232" s="95" t="s">
        <v>22</v>
      </c>
      <c r="H232" s="94" t="s">
        <v>9</v>
      </c>
    </row>
    <row r="233" spans="1:8" ht="15.75" customHeight="1" x14ac:dyDescent="0.35">
      <c r="A233" s="93">
        <v>1997</v>
      </c>
      <c r="B233" s="137"/>
      <c r="C233" s="94" t="s">
        <v>10</v>
      </c>
      <c r="D233" s="95" t="s">
        <v>21</v>
      </c>
      <c r="E233" s="94" t="s">
        <v>3</v>
      </c>
      <c r="F233" s="96" t="s">
        <v>4</v>
      </c>
      <c r="G233" s="95" t="s">
        <v>32</v>
      </c>
      <c r="H233" s="94" t="s">
        <v>14</v>
      </c>
    </row>
    <row r="234" spans="1:8" x14ac:dyDescent="0.4">
      <c r="A234" s="6"/>
      <c r="B234" s="13"/>
      <c r="C234" s="7"/>
      <c r="D234" s="8"/>
      <c r="E234" s="7"/>
      <c r="F234" s="9"/>
      <c r="G234" s="8"/>
      <c r="H234" s="7"/>
    </row>
    <row r="235" spans="1:8" ht="16.2" x14ac:dyDescent="0.35">
      <c r="A235" s="93">
        <v>2010</v>
      </c>
      <c r="B235" s="137" t="s">
        <v>67</v>
      </c>
      <c r="C235" s="94" t="s">
        <v>1</v>
      </c>
      <c r="D235" s="95" t="s">
        <v>51</v>
      </c>
      <c r="E235" s="94" t="s">
        <v>3</v>
      </c>
      <c r="F235" s="96" t="s">
        <v>8</v>
      </c>
      <c r="G235" s="95" t="s">
        <v>19</v>
      </c>
      <c r="H235" s="94" t="s">
        <v>9</v>
      </c>
    </row>
    <row r="236" spans="1:8" ht="18" customHeight="1" x14ac:dyDescent="0.35">
      <c r="A236" s="93">
        <v>2013</v>
      </c>
      <c r="B236" s="137"/>
      <c r="C236" s="94" t="s">
        <v>1</v>
      </c>
      <c r="D236" s="95" t="s">
        <v>12</v>
      </c>
      <c r="E236" s="94" t="s">
        <v>3</v>
      </c>
      <c r="F236" s="96" t="s">
        <v>8</v>
      </c>
      <c r="G236" s="95" t="s">
        <v>19</v>
      </c>
      <c r="H236" s="94" t="s">
        <v>14</v>
      </c>
    </row>
    <row r="237" spans="1:8" ht="18" customHeight="1" x14ac:dyDescent="0.35">
      <c r="A237" s="93">
        <v>2014</v>
      </c>
      <c r="B237" s="137"/>
      <c r="C237" s="94" t="s">
        <v>1</v>
      </c>
      <c r="D237" s="95" t="s">
        <v>2</v>
      </c>
      <c r="E237" s="94" t="s">
        <v>3</v>
      </c>
      <c r="F237" s="96" t="s">
        <v>4</v>
      </c>
      <c r="G237" s="95" t="s">
        <v>19</v>
      </c>
      <c r="H237" s="94" t="s">
        <v>14</v>
      </c>
    </row>
    <row r="238" spans="1:8" ht="18" customHeight="1" x14ac:dyDescent="0.35">
      <c r="A238" s="93">
        <v>2015</v>
      </c>
      <c r="B238" s="137"/>
      <c r="C238" s="94" t="s">
        <v>1</v>
      </c>
      <c r="D238" s="95" t="s">
        <v>2</v>
      </c>
      <c r="E238" s="94" t="s">
        <v>3</v>
      </c>
      <c r="F238" s="96" t="s">
        <v>4</v>
      </c>
      <c r="G238" s="95" t="s">
        <v>19</v>
      </c>
      <c r="H238" s="94" t="s">
        <v>6</v>
      </c>
    </row>
    <row r="239" spans="1:8" ht="15.75" customHeight="1" x14ac:dyDescent="0.35">
      <c r="A239" s="93">
        <v>2018</v>
      </c>
      <c r="B239" s="137"/>
      <c r="C239" s="94" t="s">
        <v>10</v>
      </c>
      <c r="D239" s="95" t="s">
        <v>128</v>
      </c>
      <c r="E239" s="94" t="s">
        <v>3</v>
      </c>
      <c r="F239" s="96" t="s">
        <v>57</v>
      </c>
      <c r="G239" s="95" t="s">
        <v>19</v>
      </c>
      <c r="H239" s="94" t="s">
        <v>9</v>
      </c>
    </row>
    <row r="240" spans="1:8" ht="15.75" customHeight="1" x14ac:dyDescent="0.35">
      <c r="A240" s="93">
        <v>2018</v>
      </c>
      <c r="B240" s="137"/>
      <c r="C240" s="94" t="s">
        <v>1</v>
      </c>
      <c r="D240" s="95" t="s">
        <v>12</v>
      </c>
      <c r="E240" s="94" t="s">
        <v>3</v>
      </c>
      <c r="F240" s="96" t="s">
        <v>8</v>
      </c>
      <c r="G240" s="95" t="s">
        <v>19</v>
      </c>
      <c r="H240" s="94" t="s">
        <v>9</v>
      </c>
    </row>
    <row r="241" spans="1:8" ht="15.75" customHeight="1" x14ac:dyDescent="0.35">
      <c r="A241" s="93">
        <v>2019</v>
      </c>
      <c r="B241" s="137"/>
      <c r="C241" s="94" t="s">
        <v>1</v>
      </c>
      <c r="D241" s="95" t="s">
        <v>2</v>
      </c>
      <c r="E241" s="94" t="s">
        <v>3</v>
      </c>
      <c r="F241" s="96" t="s">
        <v>4</v>
      </c>
      <c r="G241" s="95" t="s">
        <v>19</v>
      </c>
      <c r="H241" s="94" t="s">
        <v>9</v>
      </c>
    </row>
    <row r="242" spans="1:8" ht="15.75" customHeight="1" x14ac:dyDescent="0.35">
      <c r="A242" s="93">
        <v>2019</v>
      </c>
      <c r="B242" s="137"/>
      <c r="C242" s="94" t="s">
        <v>1</v>
      </c>
      <c r="D242" s="95" t="s">
        <v>12</v>
      </c>
      <c r="E242" s="94" t="s">
        <v>3</v>
      </c>
      <c r="F242" s="96" t="s">
        <v>8</v>
      </c>
      <c r="G242" s="95" t="s">
        <v>19</v>
      </c>
      <c r="H242" s="94" t="s">
        <v>14</v>
      </c>
    </row>
    <row r="243" spans="1:8" ht="15.75" customHeight="1" x14ac:dyDescent="0.35">
      <c r="A243" s="93">
        <v>2020</v>
      </c>
      <c r="B243" s="137"/>
      <c r="C243" s="94" t="s">
        <v>10</v>
      </c>
      <c r="D243" s="95" t="s">
        <v>128</v>
      </c>
      <c r="E243" s="98" t="s">
        <v>3</v>
      </c>
      <c r="F243" s="96" t="s">
        <v>57</v>
      </c>
      <c r="G243" s="95" t="s">
        <v>19</v>
      </c>
      <c r="H243" s="94" t="s">
        <v>6</v>
      </c>
    </row>
    <row r="244" spans="1:8" ht="15.75" customHeight="1" x14ac:dyDescent="0.35">
      <c r="A244" s="93">
        <v>2020</v>
      </c>
      <c r="B244" s="137"/>
      <c r="C244" s="94" t="s">
        <v>10</v>
      </c>
      <c r="D244" s="95" t="s">
        <v>128</v>
      </c>
      <c r="E244" s="98" t="s">
        <v>3</v>
      </c>
      <c r="F244" s="96" t="s">
        <v>25</v>
      </c>
      <c r="G244" s="95" t="s">
        <v>19</v>
      </c>
      <c r="H244" s="94" t="s">
        <v>9</v>
      </c>
    </row>
    <row r="245" spans="1:8" ht="15.75" customHeight="1" x14ac:dyDescent="0.35">
      <c r="A245" s="93">
        <v>2020</v>
      </c>
      <c r="B245" s="137"/>
      <c r="C245" s="94" t="s">
        <v>1</v>
      </c>
      <c r="D245" s="95" t="s">
        <v>7</v>
      </c>
      <c r="E245" s="98" t="s">
        <v>3</v>
      </c>
      <c r="F245" s="96" t="s">
        <v>8</v>
      </c>
      <c r="G245" s="95" t="s">
        <v>19</v>
      </c>
      <c r="H245" s="94" t="s">
        <v>9</v>
      </c>
    </row>
    <row r="246" spans="1:8" ht="15.75" customHeight="1" x14ac:dyDescent="0.35">
      <c r="A246" s="93">
        <v>2020</v>
      </c>
      <c r="B246" s="137"/>
      <c r="C246" s="94" t="s">
        <v>1</v>
      </c>
      <c r="D246" s="95" t="s">
        <v>2</v>
      </c>
      <c r="E246" s="98" t="s">
        <v>3</v>
      </c>
      <c r="F246" s="96" t="s">
        <v>4</v>
      </c>
      <c r="G246" s="95" t="s">
        <v>19</v>
      </c>
      <c r="H246" s="94" t="s">
        <v>9</v>
      </c>
    </row>
    <row r="247" spans="1:8" ht="15.75" customHeight="1" x14ac:dyDescent="0.35">
      <c r="A247" s="93">
        <v>2021</v>
      </c>
      <c r="B247" s="137"/>
      <c r="C247" s="94" t="s">
        <v>1</v>
      </c>
      <c r="D247" s="95" t="s">
        <v>7</v>
      </c>
      <c r="E247" s="94" t="s">
        <v>3</v>
      </c>
      <c r="F247" s="96" t="s">
        <v>8</v>
      </c>
      <c r="G247" s="95" t="s">
        <v>19</v>
      </c>
      <c r="H247" s="94" t="s">
        <v>9</v>
      </c>
    </row>
    <row r="248" spans="1:8" ht="15.75" customHeight="1" x14ac:dyDescent="0.35">
      <c r="A248" s="93">
        <v>2021</v>
      </c>
      <c r="B248" s="137"/>
      <c r="C248" s="94" t="s">
        <v>1</v>
      </c>
      <c r="D248" s="95" t="s">
        <v>2</v>
      </c>
      <c r="E248" s="94" t="s">
        <v>3</v>
      </c>
      <c r="F248" s="96" t="s">
        <v>4</v>
      </c>
      <c r="G248" s="95" t="s">
        <v>19</v>
      </c>
      <c r="H248" s="94" t="s">
        <v>9</v>
      </c>
    </row>
    <row r="249" spans="1:8" ht="15.75" customHeight="1" x14ac:dyDescent="0.35">
      <c r="A249" s="93">
        <v>2022</v>
      </c>
      <c r="B249" s="137"/>
      <c r="C249" s="94" t="s">
        <v>10</v>
      </c>
      <c r="D249" s="95" t="s">
        <v>128</v>
      </c>
      <c r="E249" s="94" t="s">
        <v>3</v>
      </c>
      <c r="F249" s="96" t="s">
        <v>57</v>
      </c>
      <c r="G249" s="95" t="s">
        <v>19</v>
      </c>
      <c r="H249" s="94" t="s">
        <v>9</v>
      </c>
    </row>
    <row r="250" spans="1:8" ht="15.75" customHeight="1" x14ac:dyDescent="0.35">
      <c r="A250" s="93">
        <v>2022</v>
      </c>
      <c r="B250" s="137"/>
      <c r="C250" s="94" t="s">
        <v>1</v>
      </c>
      <c r="D250" s="95" t="s">
        <v>2</v>
      </c>
      <c r="E250" s="94" t="s">
        <v>3</v>
      </c>
      <c r="F250" s="96" t="s">
        <v>4</v>
      </c>
      <c r="G250" s="95" t="s">
        <v>19</v>
      </c>
      <c r="H250" s="94" t="s">
        <v>6</v>
      </c>
    </row>
    <row r="251" spans="1:8" ht="15.75" customHeight="1" x14ac:dyDescent="0.35">
      <c r="A251" s="93">
        <v>2023</v>
      </c>
      <c r="B251" s="137"/>
      <c r="C251" s="94" t="s">
        <v>10</v>
      </c>
      <c r="D251" s="95" t="s">
        <v>128</v>
      </c>
      <c r="E251" s="94" t="s">
        <v>3</v>
      </c>
      <c r="F251" s="96" t="s">
        <v>25</v>
      </c>
      <c r="G251" s="95" t="s">
        <v>19</v>
      </c>
      <c r="H251" s="94" t="s">
        <v>14</v>
      </c>
    </row>
    <row r="252" spans="1:8" ht="15.75" customHeight="1" x14ac:dyDescent="0.35">
      <c r="A252" s="93">
        <v>2023</v>
      </c>
      <c r="B252" s="137"/>
      <c r="C252" s="94" t="s">
        <v>10</v>
      </c>
      <c r="D252" s="95" t="s">
        <v>128</v>
      </c>
      <c r="E252" s="94" t="s">
        <v>3</v>
      </c>
      <c r="F252" s="96" t="s">
        <v>57</v>
      </c>
      <c r="G252" s="95" t="s">
        <v>19</v>
      </c>
      <c r="H252" s="94" t="s">
        <v>6</v>
      </c>
    </row>
    <row r="253" spans="1:8" ht="15.75" customHeight="1" x14ac:dyDescent="0.35">
      <c r="A253" s="93">
        <v>2023</v>
      </c>
      <c r="B253" s="137"/>
      <c r="C253" s="94" t="s">
        <v>1</v>
      </c>
      <c r="D253" s="95" t="s">
        <v>7</v>
      </c>
      <c r="E253" s="94" t="s">
        <v>3</v>
      </c>
      <c r="F253" s="96" t="s">
        <v>8</v>
      </c>
      <c r="G253" s="95" t="s">
        <v>19</v>
      </c>
      <c r="H253" s="94" t="s">
        <v>6</v>
      </c>
    </row>
    <row r="254" spans="1:8" ht="15.75" customHeight="1" x14ac:dyDescent="0.35">
      <c r="A254" s="93">
        <v>2024</v>
      </c>
      <c r="B254" s="137"/>
      <c r="C254" s="94" t="s">
        <v>1</v>
      </c>
      <c r="D254" s="95" t="s">
        <v>7</v>
      </c>
      <c r="E254" s="94" t="s">
        <v>3</v>
      </c>
      <c r="F254" s="96" t="s">
        <v>8</v>
      </c>
      <c r="G254" s="95" t="s">
        <v>19</v>
      </c>
      <c r="H254" s="94" t="s">
        <v>6</v>
      </c>
    </row>
    <row r="255" spans="1:8" ht="15.75" customHeight="1" x14ac:dyDescent="0.35">
      <c r="A255" s="93">
        <v>2024</v>
      </c>
      <c r="B255" s="137"/>
      <c r="C255" s="94" t="s">
        <v>1</v>
      </c>
      <c r="D255" s="95" t="s">
        <v>2</v>
      </c>
      <c r="E255" s="94" t="s">
        <v>3</v>
      </c>
      <c r="F255" s="96" t="s">
        <v>13</v>
      </c>
      <c r="G255" s="95" t="s">
        <v>19</v>
      </c>
      <c r="H255" s="94" t="s">
        <v>9</v>
      </c>
    </row>
    <row r="256" spans="1:8" x14ac:dyDescent="0.4">
      <c r="A256" s="6"/>
      <c r="B256" s="12"/>
      <c r="C256" s="7"/>
      <c r="D256" s="8"/>
      <c r="E256" s="7"/>
      <c r="F256" s="9"/>
      <c r="G256" s="8"/>
      <c r="H256" s="7"/>
    </row>
    <row r="257" spans="1:8" x14ac:dyDescent="0.4">
      <c r="A257" s="6">
        <v>2005</v>
      </c>
      <c r="B257" s="12"/>
      <c r="C257" s="7" t="s">
        <v>1</v>
      </c>
      <c r="D257" s="8" t="s">
        <v>51</v>
      </c>
      <c r="E257" s="7" t="s">
        <v>3</v>
      </c>
      <c r="F257" s="9" t="s">
        <v>13</v>
      </c>
      <c r="G257" s="8" t="s">
        <v>19</v>
      </c>
      <c r="H257" s="7" t="s">
        <v>6</v>
      </c>
    </row>
    <row r="258" spans="1:8" ht="15.75" customHeight="1" x14ac:dyDescent="0.35">
      <c r="A258" s="93">
        <v>2020</v>
      </c>
      <c r="B258" s="140" t="s">
        <v>68</v>
      </c>
      <c r="C258" s="94" t="s">
        <v>10</v>
      </c>
      <c r="D258" s="95" t="s">
        <v>128</v>
      </c>
      <c r="E258" s="98" t="s">
        <v>3</v>
      </c>
      <c r="F258" s="96" t="s">
        <v>25</v>
      </c>
      <c r="G258" s="95" t="s">
        <v>19</v>
      </c>
      <c r="H258" s="94" t="s">
        <v>14</v>
      </c>
    </row>
    <row r="259" spans="1:8" ht="15.75" customHeight="1" x14ac:dyDescent="0.35">
      <c r="A259" s="93">
        <v>2020</v>
      </c>
      <c r="B259" s="140"/>
      <c r="C259" s="94" t="s">
        <v>1</v>
      </c>
      <c r="D259" s="95" t="s">
        <v>7</v>
      </c>
      <c r="E259" s="98" t="s">
        <v>3</v>
      </c>
      <c r="F259" s="96" t="s">
        <v>8</v>
      </c>
      <c r="G259" s="95" t="s">
        <v>19</v>
      </c>
      <c r="H259" s="94" t="s">
        <v>14</v>
      </c>
    </row>
    <row r="260" spans="1:8" ht="15.75" customHeight="1" x14ac:dyDescent="0.35">
      <c r="A260" s="93">
        <v>2021</v>
      </c>
      <c r="B260" s="140"/>
      <c r="C260" s="94" t="s">
        <v>1</v>
      </c>
      <c r="D260" s="95" t="s">
        <v>7</v>
      </c>
      <c r="E260" s="94" t="s">
        <v>3</v>
      </c>
      <c r="F260" s="96" t="s">
        <v>8</v>
      </c>
      <c r="G260" s="95" t="s">
        <v>19</v>
      </c>
      <c r="H260" s="94" t="s">
        <v>14</v>
      </c>
    </row>
    <row r="261" spans="1:8" ht="15.75" customHeight="1" x14ac:dyDescent="0.35">
      <c r="A261" s="93">
        <v>2021</v>
      </c>
      <c r="B261" s="140"/>
      <c r="C261" s="94" t="s">
        <v>1</v>
      </c>
      <c r="D261" s="95" t="s">
        <v>2</v>
      </c>
      <c r="E261" s="94" t="s">
        <v>3</v>
      </c>
      <c r="F261" s="96" t="s">
        <v>13</v>
      </c>
      <c r="G261" s="95" t="s">
        <v>19</v>
      </c>
      <c r="H261" s="94" t="s">
        <v>14</v>
      </c>
    </row>
    <row r="262" spans="1:8" ht="15.75" customHeight="1" x14ac:dyDescent="0.35">
      <c r="A262" s="93">
        <v>2022</v>
      </c>
      <c r="B262" s="140"/>
      <c r="C262" s="94" t="s">
        <v>10</v>
      </c>
      <c r="D262" s="95" t="s">
        <v>128</v>
      </c>
      <c r="E262" s="94" t="s">
        <v>3</v>
      </c>
      <c r="F262" s="96" t="s">
        <v>57</v>
      </c>
      <c r="G262" s="95" t="s">
        <v>19</v>
      </c>
      <c r="H262" s="94" t="s">
        <v>14</v>
      </c>
    </row>
    <row r="263" spans="1:8" ht="15.75" customHeight="1" x14ac:dyDescent="0.35">
      <c r="A263" s="93">
        <v>2022</v>
      </c>
      <c r="B263" s="140"/>
      <c r="C263" s="94" t="s">
        <v>10</v>
      </c>
      <c r="D263" s="95" t="s">
        <v>128</v>
      </c>
      <c r="E263" s="94" t="s">
        <v>3</v>
      </c>
      <c r="F263" s="96" t="s">
        <v>25</v>
      </c>
      <c r="G263" s="95" t="s">
        <v>19</v>
      </c>
      <c r="H263" s="94" t="s">
        <v>9</v>
      </c>
    </row>
    <row r="264" spans="1:8" ht="15.75" customHeight="1" x14ac:dyDescent="0.35">
      <c r="A264" s="93">
        <v>2022</v>
      </c>
      <c r="B264" s="140"/>
      <c r="C264" s="94" t="s">
        <v>1</v>
      </c>
      <c r="D264" s="95" t="s">
        <v>7</v>
      </c>
      <c r="E264" s="94" t="s">
        <v>3</v>
      </c>
      <c r="F264" s="96" t="s">
        <v>8</v>
      </c>
      <c r="G264" s="95" t="s">
        <v>19</v>
      </c>
      <c r="H264" s="94" t="s">
        <v>9</v>
      </c>
    </row>
    <row r="265" spans="1:8" ht="15.75" customHeight="1" x14ac:dyDescent="0.35">
      <c r="A265" s="93">
        <v>2023</v>
      </c>
      <c r="B265" s="140"/>
      <c r="C265" s="94" t="s">
        <v>10</v>
      </c>
      <c r="D265" s="95" t="s">
        <v>128</v>
      </c>
      <c r="E265" s="94" t="s">
        <v>3</v>
      </c>
      <c r="F265" s="96" t="s">
        <v>25</v>
      </c>
      <c r="G265" s="95" t="s">
        <v>19</v>
      </c>
      <c r="H265" s="94" t="s">
        <v>9</v>
      </c>
    </row>
    <row r="266" spans="1:8" ht="15.75" customHeight="1" x14ac:dyDescent="0.35">
      <c r="A266" s="93">
        <v>2023</v>
      </c>
      <c r="B266" s="140"/>
      <c r="C266" s="94" t="s">
        <v>10</v>
      </c>
      <c r="D266" s="95" t="s">
        <v>128</v>
      </c>
      <c r="E266" s="94" t="s">
        <v>3</v>
      </c>
      <c r="F266" s="96" t="s">
        <v>57</v>
      </c>
      <c r="G266" s="95" t="s">
        <v>19</v>
      </c>
      <c r="H266" s="94" t="s">
        <v>6</v>
      </c>
    </row>
    <row r="267" spans="1:8" ht="15.75" customHeight="1" x14ac:dyDescent="0.35">
      <c r="A267" s="93">
        <v>2023</v>
      </c>
      <c r="B267" s="140"/>
      <c r="C267" s="94" t="s">
        <v>1</v>
      </c>
      <c r="D267" s="95" t="s">
        <v>7</v>
      </c>
      <c r="E267" s="94" t="s">
        <v>3</v>
      </c>
      <c r="F267" s="96" t="s">
        <v>8</v>
      </c>
      <c r="G267" s="95" t="s">
        <v>19</v>
      </c>
      <c r="H267" s="94" t="s">
        <v>6</v>
      </c>
    </row>
    <row r="268" spans="1:8" ht="15.75" customHeight="1" x14ac:dyDescent="0.35">
      <c r="A268" s="93">
        <v>2024</v>
      </c>
      <c r="B268" s="140"/>
      <c r="C268" s="94" t="s">
        <v>10</v>
      </c>
      <c r="D268" s="95" t="s">
        <v>128</v>
      </c>
      <c r="E268" s="94" t="s">
        <v>3</v>
      </c>
      <c r="F268" s="96" t="s">
        <v>25</v>
      </c>
      <c r="G268" s="95" t="s">
        <v>19</v>
      </c>
      <c r="H268" s="94" t="s">
        <v>9</v>
      </c>
    </row>
    <row r="269" spans="1:8" ht="15.75" customHeight="1" x14ac:dyDescent="0.35">
      <c r="A269" s="93">
        <v>2024</v>
      </c>
      <c r="B269" s="140"/>
      <c r="C269" s="94" t="s">
        <v>10</v>
      </c>
      <c r="D269" s="95" t="s">
        <v>128</v>
      </c>
      <c r="E269" s="94" t="s">
        <v>3</v>
      </c>
      <c r="F269" s="96" t="s">
        <v>57</v>
      </c>
      <c r="G269" s="95" t="s">
        <v>19</v>
      </c>
      <c r="H269" s="94" t="s">
        <v>6</v>
      </c>
    </row>
    <row r="270" spans="1:8" ht="15.75" customHeight="1" x14ac:dyDescent="0.35">
      <c r="A270" s="93">
        <v>2024</v>
      </c>
      <c r="B270" s="140"/>
      <c r="C270" s="94" t="s">
        <v>1</v>
      </c>
      <c r="D270" s="95" t="s">
        <v>7</v>
      </c>
      <c r="E270" s="94" t="s">
        <v>3</v>
      </c>
      <c r="F270" s="96" t="s">
        <v>8</v>
      </c>
      <c r="G270" s="95" t="s">
        <v>19</v>
      </c>
      <c r="H270" s="94" t="s">
        <v>9</v>
      </c>
    </row>
    <row r="271" spans="1:8" x14ac:dyDescent="0.4">
      <c r="A271" s="6"/>
      <c r="B271" s="12"/>
      <c r="C271" s="7"/>
      <c r="D271" s="8"/>
      <c r="E271" s="7"/>
      <c r="F271" s="9"/>
      <c r="G271" s="8"/>
      <c r="H271" s="7"/>
    </row>
    <row r="272" spans="1:8" ht="15.75" customHeight="1" x14ac:dyDescent="0.35">
      <c r="A272" s="93">
        <v>2001</v>
      </c>
      <c r="B272" s="137" t="s">
        <v>69</v>
      </c>
      <c r="C272" s="94" t="s">
        <v>10</v>
      </c>
      <c r="D272" s="95" t="s">
        <v>21</v>
      </c>
      <c r="E272" s="94" t="s">
        <v>3</v>
      </c>
      <c r="F272" s="96" t="s">
        <v>13</v>
      </c>
      <c r="G272" s="95" t="s">
        <v>22</v>
      </c>
      <c r="H272" s="94" t="s">
        <v>14</v>
      </c>
    </row>
    <row r="273" spans="1:9" ht="15.75" customHeight="1" x14ac:dyDescent="0.35">
      <c r="A273" s="93">
        <v>2002</v>
      </c>
      <c r="B273" s="137"/>
      <c r="C273" s="94" t="s">
        <v>1</v>
      </c>
      <c r="D273" s="95" t="s">
        <v>7</v>
      </c>
      <c r="E273" s="94" t="s">
        <v>3</v>
      </c>
      <c r="F273" s="96" t="s">
        <v>13</v>
      </c>
      <c r="G273" s="95" t="s">
        <v>22</v>
      </c>
      <c r="H273" s="94" t="s">
        <v>9</v>
      </c>
    </row>
    <row r="274" spans="1:9" ht="15.75" customHeight="1" x14ac:dyDescent="0.35">
      <c r="A274" s="93">
        <v>2002</v>
      </c>
      <c r="B274" s="137"/>
      <c r="C274" s="94" t="s">
        <v>10</v>
      </c>
      <c r="D274" s="95" t="s">
        <v>21</v>
      </c>
      <c r="E274" s="94" t="s">
        <v>3</v>
      </c>
      <c r="F274" s="96" t="s">
        <v>4</v>
      </c>
      <c r="G274" s="95" t="s">
        <v>22</v>
      </c>
      <c r="H274" s="94" t="s">
        <v>14</v>
      </c>
    </row>
    <row r="275" spans="1:9" ht="15.75" customHeight="1" x14ac:dyDescent="0.35">
      <c r="A275" s="93">
        <v>2002</v>
      </c>
      <c r="B275" s="137"/>
      <c r="C275" s="94" t="s">
        <v>1</v>
      </c>
      <c r="D275" s="95" t="s">
        <v>7</v>
      </c>
      <c r="E275" s="94" t="s">
        <v>3</v>
      </c>
      <c r="F275" s="96" t="s">
        <v>8</v>
      </c>
      <c r="G275" s="95" t="s">
        <v>22</v>
      </c>
      <c r="H275" s="94" t="s">
        <v>14</v>
      </c>
    </row>
    <row r="276" spans="1:9" ht="15.75" customHeight="1" x14ac:dyDescent="0.35">
      <c r="A276" s="93">
        <v>2003</v>
      </c>
      <c r="B276" s="137"/>
      <c r="C276" s="94" t="s">
        <v>1</v>
      </c>
      <c r="D276" s="95" t="s">
        <v>46</v>
      </c>
      <c r="E276" s="94" t="s">
        <v>3</v>
      </c>
      <c r="F276" s="96" t="s">
        <v>47</v>
      </c>
      <c r="G276" s="95" t="s">
        <v>22</v>
      </c>
      <c r="H276" s="94" t="s">
        <v>14</v>
      </c>
    </row>
    <row r="277" spans="1:9" x14ac:dyDescent="0.4">
      <c r="A277" s="6"/>
      <c r="B277" s="13"/>
      <c r="C277" s="7"/>
      <c r="D277" s="8"/>
      <c r="E277" s="7"/>
      <c r="F277" s="9"/>
      <c r="G277" s="8"/>
      <c r="H277" s="7"/>
    </row>
    <row r="278" spans="1:9" ht="15.75" customHeight="1" x14ac:dyDescent="0.35">
      <c r="A278" s="93">
        <v>1993</v>
      </c>
      <c r="B278" s="137" t="s">
        <v>70</v>
      </c>
      <c r="C278" s="94" t="s">
        <v>10</v>
      </c>
      <c r="D278" s="95" t="s">
        <v>21</v>
      </c>
      <c r="E278" s="94" t="s">
        <v>3</v>
      </c>
      <c r="F278" s="96" t="s">
        <v>41</v>
      </c>
      <c r="G278" s="95" t="s">
        <v>32</v>
      </c>
      <c r="H278" s="94" t="s">
        <v>6</v>
      </c>
    </row>
    <row r="279" spans="1:9" ht="15.75" customHeight="1" x14ac:dyDescent="0.35">
      <c r="A279" s="93">
        <v>1993</v>
      </c>
      <c r="B279" s="137"/>
      <c r="C279" s="94" t="s">
        <v>1</v>
      </c>
      <c r="D279" s="95" t="s">
        <v>34</v>
      </c>
      <c r="E279" s="94" t="s">
        <v>3</v>
      </c>
      <c r="F279" s="96" t="s">
        <v>47</v>
      </c>
      <c r="G279" s="95" t="s">
        <v>32</v>
      </c>
      <c r="H279" s="94" t="s">
        <v>9</v>
      </c>
    </row>
    <row r="280" spans="1:9" ht="15.75" customHeight="1" x14ac:dyDescent="0.35">
      <c r="A280" s="93">
        <v>1993</v>
      </c>
      <c r="B280" s="137"/>
      <c r="C280" s="94" t="s">
        <v>1</v>
      </c>
      <c r="D280" s="95" t="s">
        <v>71</v>
      </c>
      <c r="E280" s="94" t="s">
        <v>3</v>
      </c>
      <c r="F280" s="96" t="s">
        <v>41</v>
      </c>
      <c r="G280" s="95" t="s">
        <v>32</v>
      </c>
      <c r="H280" s="94" t="s">
        <v>9</v>
      </c>
    </row>
    <row r="281" spans="1:9" ht="15.75" customHeight="1" x14ac:dyDescent="0.35">
      <c r="A281" s="93">
        <v>1994</v>
      </c>
      <c r="B281" s="137"/>
      <c r="C281" s="94" t="s">
        <v>10</v>
      </c>
      <c r="D281" s="95" t="s">
        <v>12</v>
      </c>
      <c r="E281" s="94" t="s">
        <v>3</v>
      </c>
      <c r="F281" s="96" t="s">
        <v>41</v>
      </c>
      <c r="G281" s="95" t="s">
        <v>32</v>
      </c>
      <c r="H281" s="94" t="s">
        <v>14</v>
      </c>
    </row>
    <row r="282" spans="1:9" ht="15.75" customHeight="1" x14ac:dyDescent="0.35">
      <c r="A282" s="93">
        <v>1995</v>
      </c>
      <c r="B282" s="137"/>
      <c r="C282" s="94" t="s">
        <v>10</v>
      </c>
      <c r="D282" s="95" t="s">
        <v>12</v>
      </c>
      <c r="E282" s="94" t="s">
        <v>3</v>
      </c>
      <c r="F282" s="96" t="s">
        <v>41</v>
      </c>
      <c r="G282" s="95" t="s">
        <v>32</v>
      </c>
      <c r="H282" s="94" t="s">
        <v>14</v>
      </c>
    </row>
    <row r="283" spans="1:9" ht="15.75" customHeight="1" x14ac:dyDescent="0.35">
      <c r="A283" s="93">
        <v>2004</v>
      </c>
      <c r="B283" s="137"/>
      <c r="C283" s="94" t="s">
        <v>1</v>
      </c>
      <c r="D283" s="95" t="s">
        <v>51</v>
      </c>
      <c r="E283" s="94" t="s">
        <v>3</v>
      </c>
      <c r="F283" s="96" t="s">
        <v>13</v>
      </c>
      <c r="G283" s="95" t="s">
        <v>19</v>
      </c>
      <c r="H283" s="94" t="s">
        <v>9</v>
      </c>
      <c r="I283" s="162"/>
    </row>
    <row r="284" spans="1:9" ht="15.75" customHeight="1" x14ac:dyDescent="0.35">
      <c r="A284" s="93">
        <v>2005</v>
      </c>
      <c r="B284" s="137"/>
      <c r="C284" s="94" t="s">
        <v>1</v>
      </c>
      <c r="D284" s="95" t="s">
        <v>51</v>
      </c>
      <c r="E284" s="94" t="s">
        <v>3</v>
      </c>
      <c r="F284" s="96" t="s">
        <v>13</v>
      </c>
      <c r="G284" s="95" t="s">
        <v>19</v>
      </c>
      <c r="H284" s="94" t="s">
        <v>9</v>
      </c>
      <c r="I284" s="162"/>
    </row>
    <row r="285" spans="1:9" ht="15.75" customHeight="1" x14ac:dyDescent="0.35">
      <c r="A285" s="156"/>
      <c r="B285" s="161"/>
      <c r="C285" s="158"/>
      <c r="D285" s="159"/>
      <c r="E285" s="158"/>
      <c r="F285" s="160"/>
      <c r="G285" s="159"/>
      <c r="H285" s="158"/>
      <c r="I285" s="162"/>
    </row>
    <row r="286" spans="1:9" ht="15.75" customHeight="1" x14ac:dyDescent="0.35">
      <c r="A286" s="93">
        <v>2004</v>
      </c>
      <c r="B286" s="137" t="s">
        <v>188</v>
      </c>
      <c r="C286" s="94" t="s">
        <v>1</v>
      </c>
      <c r="D286" s="95" t="s">
        <v>51</v>
      </c>
      <c r="E286" s="94" t="s">
        <v>3</v>
      </c>
      <c r="F286" s="96" t="s">
        <v>13</v>
      </c>
      <c r="G286" s="95" t="s">
        <v>22</v>
      </c>
      <c r="H286" s="94" t="s">
        <v>9</v>
      </c>
      <c r="I286" s="162"/>
    </row>
    <row r="287" spans="1:9" ht="15.75" customHeight="1" x14ac:dyDescent="0.35">
      <c r="A287" s="93">
        <v>2004</v>
      </c>
      <c r="B287" s="137"/>
      <c r="C287" s="94" t="s">
        <v>1</v>
      </c>
      <c r="D287" s="95" t="s">
        <v>7</v>
      </c>
      <c r="E287" s="94" t="s">
        <v>3</v>
      </c>
      <c r="F287" s="96" t="s">
        <v>8</v>
      </c>
      <c r="G287" s="95" t="s">
        <v>22</v>
      </c>
      <c r="H287" s="94" t="s">
        <v>14</v>
      </c>
      <c r="I287" s="162"/>
    </row>
    <row r="288" spans="1:9" x14ac:dyDescent="0.4">
      <c r="A288" s="6"/>
      <c r="B288" s="13"/>
      <c r="C288" s="7"/>
      <c r="D288" s="8"/>
      <c r="E288" s="7"/>
      <c r="F288" s="9"/>
      <c r="G288" s="8"/>
      <c r="H288" s="7"/>
    </row>
    <row r="289" spans="1:9" x14ac:dyDescent="0.4">
      <c r="A289" s="93">
        <v>1999</v>
      </c>
      <c r="B289" s="99" t="s">
        <v>72</v>
      </c>
      <c r="C289" s="94" t="s">
        <v>10</v>
      </c>
      <c r="D289" s="95" t="s">
        <v>21</v>
      </c>
      <c r="E289" s="94" t="s">
        <v>3</v>
      </c>
      <c r="F289" s="96" t="s">
        <v>13</v>
      </c>
      <c r="G289" s="95" t="s">
        <v>22</v>
      </c>
      <c r="H289" s="94" t="s">
        <v>9</v>
      </c>
    </row>
    <row r="290" spans="1:9" x14ac:dyDescent="0.4">
      <c r="A290" s="6"/>
      <c r="B290" s="13"/>
      <c r="C290" s="7"/>
      <c r="D290" s="8"/>
      <c r="E290" s="7"/>
      <c r="F290" s="9"/>
      <c r="G290" s="8"/>
      <c r="H290" s="7"/>
    </row>
    <row r="291" spans="1:9" ht="15.75" customHeight="1" x14ac:dyDescent="0.35">
      <c r="A291" s="93">
        <v>1994</v>
      </c>
      <c r="B291" s="137" t="s">
        <v>73</v>
      </c>
      <c r="C291" s="94" t="s">
        <v>1</v>
      </c>
      <c r="D291" s="95" t="s">
        <v>34</v>
      </c>
      <c r="E291" s="94" t="s">
        <v>3</v>
      </c>
      <c r="F291" s="96" t="s">
        <v>13</v>
      </c>
      <c r="G291" s="95" t="s">
        <v>22</v>
      </c>
      <c r="H291" s="94" t="s">
        <v>9</v>
      </c>
    </row>
    <row r="292" spans="1:9" ht="15.75" customHeight="1" x14ac:dyDescent="0.35">
      <c r="A292" s="93">
        <v>1995</v>
      </c>
      <c r="B292" s="137"/>
      <c r="C292" s="94" t="s">
        <v>1</v>
      </c>
      <c r="D292" s="95" t="s">
        <v>2</v>
      </c>
      <c r="E292" s="94" t="s">
        <v>3</v>
      </c>
      <c r="F292" s="96" t="s">
        <v>41</v>
      </c>
      <c r="G292" s="95" t="s">
        <v>42</v>
      </c>
      <c r="H292" s="94" t="s">
        <v>14</v>
      </c>
    </row>
    <row r="293" spans="1:9" x14ac:dyDescent="0.4">
      <c r="A293" s="6"/>
      <c r="B293" s="13"/>
      <c r="C293" s="7"/>
      <c r="D293" s="8"/>
      <c r="E293" s="7"/>
      <c r="F293" s="9"/>
      <c r="G293" s="8"/>
      <c r="H293" s="7"/>
    </row>
    <row r="294" spans="1:9" ht="15.75" customHeight="1" x14ac:dyDescent="0.35">
      <c r="A294" s="93">
        <v>2016</v>
      </c>
      <c r="B294" s="137" t="s">
        <v>74</v>
      </c>
      <c r="C294" s="94" t="s">
        <v>1</v>
      </c>
      <c r="D294" s="95" t="s">
        <v>12</v>
      </c>
      <c r="E294" s="94" t="s">
        <v>3</v>
      </c>
      <c r="F294" s="96" t="s">
        <v>13</v>
      </c>
      <c r="G294" s="95" t="s">
        <v>5</v>
      </c>
      <c r="H294" s="94" t="s">
        <v>6</v>
      </c>
    </row>
    <row r="295" spans="1:9" ht="15.75" customHeight="1" x14ac:dyDescent="0.35">
      <c r="A295" s="93">
        <v>2016</v>
      </c>
      <c r="B295" s="137"/>
      <c r="C295" s="94" t="s">
        <v>1</v>
      </c>
      <c r="D295" s="95" t="s">
        <v>12</v>
      </c>
      <c r="E295" s="94" t="s">
        <v>3</v>
      </c>
      <c r="F295" s="96" t="s">
        <v>13</v>
      </c>
      <c r="G295" s="95" t="s">
        <v>5</v>
      </c>
      <c r="H295" s="94" t="s">
        <v>6</v>
      </c>
    </row>
    <row r="296" spans="1:9" x14ac:dyDescent="0.4">
      <c r="A296" s="6"/>
      <c r="B296" s="13"/>
      <c r="C296" s="7"/>
      <c r="D296" s="8"/>
      <c r="E296" s="7"/>
      <c r="F296" s="9"/>
      <c r="G296" s="8"/>
      <c r="H296" s="7"/>
    </row>
    <row r="297" spans="1:9" ht="15.75" customHeight="1" x14ac:dyDescent="0.35">
      <c r="A297" s="93">
        <v>2009</v>
      </c>
      <c r="B297" s="137" t="s">
        <v>75</v>
      </c>
      <c r="C297" s="94" t="s">
        <v>1</v>
      </c>
      <c r="D297" s="95" t="s">
        <v>51</v>
      </c>
      <c r="E297" s="94" t="s">
        <v>3</v>
      </c>
      <c r="F297" s="96" t="s">
        <v>13</v>
      </c>
      <c r="G297" s="95" t="s">
        <v>22</v>
      </c>
      <c r="H297" s="94" t="s">
        <v>6</v>
      </c>
    </row>
    <row r="298" spans="1:9" ht="15.75" customHeight="1" x14ac:dyDescent="0.35">
      <c r="A298" s="93">
        <v>2009</v>
      </c>
      <c r="B298" s="137"/>
      <c r="C298" s="94" t="s">
        <v>1</v>
      </c>
      <c r="D298" s="95" t="s">
        <v>51</v>
      </c>
      <c r="E298" s="94" t="s">
        <v>3</v>
      </c>
      <c r="F298" s="96" t="s">
        <v>4</v>
      </c>
      <c r="G298" s="95" t="s">
        <v>22</v>
      </c>
      <c r="H298" s="94" t="s">
        <v>6</v>
      </c>
    </row>
    <row r="299" spans="1:9" ht="15.75" customHeight="1" x14ac:dyDescent="0.35">
      <c r="A299" s="93">
        <v>2010</v>
      </c>
      <c r="B299" s="137"/>
      <c r="C299" s="94" t="s">
        <v>1</v>
      </c>
      <c r="D299" s="95" t="s">
        <v>52</v>
      </c>
      <c r="E299" s="94" t="s">
        <v>3</v>
      </c>
      <c r="F299" s="96" t="s">
        <v>13</v>
      </c>
      <c r="G299" s="95" t="s">
        <v>22</v>
      </c>
      <c r="H299" s="94" t="s">
        <v>6</v>
      </c>
      <c r="I299" s="165" t="s">
        <v>89</v>
      </c>
    </row>
    <row r="300" spans="1:9" ht="15.75" customHeight="1" x14ac:dyDescent="0.35">
      <c r="A300" s="93">
        <v>2010</v>
      </c>
      <c r="B300" s="137"/>
      <c r="C300" s="94" t="s">
        <v>1</v>
      </c>
      <c r="D300" s="95" t="s">
        <v>52</v>
      </c>
      <c r="E300" s="94" t="s">
        <v>3</v>
      </c>
      <c r="F300" s="96" t="s">
        <v>8</v>
      </c>
      <c r="G300" s="95" t="s">
        <v>22</v>
      </c>
      <c r="H300" s="94" t="s">
        <v>6</v>
      </c>
      <c r="I300" s="165" t="s">
        <v>89</v>
      </c>
    </row>
    <row r="301" spans="1:9" ht="15.75" customHeight="1" x14ac:dyDescent="0.35">
      <c r="A301" s="93">
        <v>2010</v>
      </c>
      <c r="B301" s="137"/>
      <c r="C301" s="94" t="s">
        <v>1</v>
      </c>
      <c r="D301" s="95" t="s">
        <v>51</v>
      </c>
      <c r="E301" s="94" t="s">
        <v>3</v>
      </c>
      <c r="F301" s="96" t="s">
        <v>4</v>
      </c>
      <c r="G301" s="95" t="s">
        <v>22</v>
      </c>
      <c r="H301" s="94" t="s">
        <v>6</v>
      </c>
    </row>
    <row r="302" spans="1:9" ht="15.75" customHeight="1" x14ac:dyDescent="0.35">
      <c r="A302" s="93">
        <v>2011</v>
      </c>
      <c r="B302" s="137"/>
      <c r="C302" s="94" t="s">
        <v>1</v>
      </c>
      <c r="D302" s="95" t="s">
        <v>7</v>
      </c>
      <c r="E302" s="94" t="s">
        <v>3</v>
      </c>
      <c r="F302" s="96" t="s">
        <v>8</v>
      </c>
      <c r="G302" s="95" t="s">
        <v>22</v>
      </c>
      <c r="H302" s="94" t="s">
        <v>6</v>
      </c>
    </row>
    <row r="303" spans="1:9" ht="15.75" customHeight="1" x14ac:dyDescent="0.35">
      <c r="A303" s="93">
        <v>2011</v>
      </c>
      <c r="B303" s="137"/>
      <c r="C303" s="94" t="s">
        <v>1</v>
      </c>
      <c r="D303" s="95" t="s">
        <v>51</v>
      </c>
      <c r="E303" s="94" t="s">
        <v>3</v>
      </c>
      <c r="F303" s="96" t="s">
        <v>13</v>
      </c>
      <c r="G303" s="95" t="s">
        <v>22</v>
      </c>
      <c r="H303" s="94" t="s">
        <v>6</v>
      </c>
    </row>
    <row r="304" spans="1:9" ht="15.75" customHeight="1" x14ac:dyDescent="0.35">
      <c r="A304" s="93">
        <v>2011</v>
      </c>
      <c r="B304" s="137"/>
      <c r="C304" s="94" t="s">
        <v>1</v>
      </c>
      <c r="D304" s="95" t="s">
        <v>51</v>
      </c>
      <c r="E304" s="94" t="s">
        <v>3</v>
      </c>
      <c r="F304" s="96" t="s">
        <v>4</v>
      </c>
      <c r="G304" s="95" t="s">
        <v>22</v>
      </c>
      <c r="H304" s="94" t="s">
        <v>6</v>
      </c>
    </row>
    <row r="305" spans="1:8" ht="15.75" customHeight="1" x14ac:dyDescent="0.35">
      <c r="A305" s="93">
        <v>2011</v>
      </c>
      <c r="B305" s="137"/>
      <c r="C305" s="94" t="s">
        <v>10</v>
      </c>
      <c r="D305" s="95" t="s">
        <v>11</v>
      </c>
      <c r="E305" s="94" t="s">
        <v>3</v>
      </c>
      <c r="F305" s="96" t="s">
        <v>13</v>
      </c>
      <c r="G305" s="95" t="s">
        <v>22</v>
      </c>
      <c r="H305" s="94" t="s">
        <v>14</v>
      </c>
    </row>
    <row r="306" spans="1:8" ht="15.75" customHeight="1" x14ac:dyDescent="0.35">
      <c r="A306" s="93">
        <v>2012</v>
      </c>
      <c r="B306" s="137"/>
      <c r="C306" s="94" t="s">
        <v>10</v>
      </c>
      <c r="D306" s="95" t="s">
        <v>11</v>
      </c>
      <c r="E306" s="94" t="s">
        <v>3</v>
      </c>
      <c r="F306" s="96" t="s">
        <v>13</v>
      </c>
      <c r="G306" s="95" t="s">
        <v>22</v>
      </c>
      <c r="H306" s="94" t="s">
        <v>9</v>
      </c>
    </row>
    <row r="307" spans="1:8" ht="15.75" customHeight="1" x14ac:dyDescent="0.35">
      <c r="A307" s="93">
        <v>2012</v>
      </c>
      <c r="B307" s="137"/>
      <c r="C307" s="94" t="s">
        <v>1</v>
      </c>
      <c r="D307" s="95" t="s">
        <v>12</v>
      </c>
      <c r="E307" s="94" t="s">
        <v>3</v>
      </c>
      <c r="F307" s="96" t="s">
        <v>8</v>
      </c>
      <c r="G307" s="95" t="s">
        <v>22</v>
      </c>
      <c r="H307" s="94" t="s">
        <v>6</v>
      </c>
    </row>
    <row r="308" spans="1:8" ht="15.75" customHeight="1" x14ac:dyDescent="0.35">
      <c r="A308" s="93">
        <v>2012</v>
      </c>
      <c r="B308" s="137"/>
      <c r="C308" s="94" t="s">
        <v>1</v>
      </c>
      <c r="D308" s="95" t="s">
        <v>51</v>
      </c>
      <c r="E308" s="94" t="s">
        <v>3</v>
      </c>
      <c r="F308" s="96" t="s">
        <v>4</v>
      </c>
      <c r="G308" s="95" t="s">
        <v>22</v>
      </c>
      <c r="H308" s="94" t="s">
        <v>6</v>
      </c>
    </row>
    <row r="309" spans="1:8" ht="15.75" customHeight="1" x14ac:dyDescent="0.35">
      <c r="A309" s="93">
        <v>2013</v>
      </c>
      <c r="B309" s="137"/>
      <c r="C309" s="94" t="s">
        <v>10</v>
      </c>
      <c r="D309" s="95" t="s">
        <v>11</v>
      </c>
      <c r="E309" s="94" t="s">
        <v>3</v>
      </c>
      <c r="F309" s="96" t="s">
        <v>13</v>
      </c>
      <c r="G309" s="95" t="s">
        <v>16</v>
      </c>
      <c r="H309" s="94" t="s">
        <v>6</v>
      </c>
    </row>
    <row r="310" spans="1:8" ht="15.75" customHeight="1" x14ac:dyDescent="0.35">
      <c r="A310" s="93">
        <v>2013</v>
      </c>
      <c r="B310" s="137"/>
      <c r="C310" s="94" t="s">
        <v>1</v>
      </c>
      <c r="D310" s="95" t="s">
        <v>12</v>
      </c>
      <c r="E310" s="94" t="s">
        <v>3</v>
      </c>
      <c r="F310" s="96" t="s">
        <v>8</v>
      </c>
      <c r="G310" s="95" t="s">
        <v>16</v>
      </c>
      <c r="H310" s="94" t="s">
        <v>9</v>
      </c>
    </row>
    <row r="311" spans="1:8" ht="15.75" customHeight="1" x14ac:dyDescent="0.35">
      <c r="A311" s="93">
        <v>2013</v>
      </c>
      <c r="B311" s="137"/>
      <c r="C311" s="94" t="s">
        <v>1</v>
      </c>
      <c r="D311" s="95" t="s">
        <v>51</v>
      </c>
      <c r="E311" s="94" t="s">
        <v>3</v>
      </c>
      <c r="F311" s="96" t="s">
        <v>4</v>
      </c>
      <c r="G311" s="95" t="s">
        <v>16</v>
      </c>
      <c r="H311" s="94" t="s">
        <v>6</v>
      </c>
    </row>
    <row r="312" spans="1:8" ht="15.75" customHeight="1" x14ac:dyDescent="0.35">
      <c r="A312" s="93">
        <v>2014</v>
      </c>
      <c r="B312" s="137"/>
      <c r="C312" s="94" t="s">
        <v>1</v>
      </c>
      <c r="D312" s="95" t="s">
        <v>2</v>
      </c>
      <c r="E312" s="94" t="s">
        <v>3</v>
      </c>
      <c r="F312" s="96" t="s">
        <v>4</v>
      </c>
      <c r="G312" s="95" t="s">
        <v>16</v>
      </c>
      <c r="H312" s="94" t="s">
        <v>6</v>
      </c>
    </row>
    <row r="313" spans="1:8" ht="15.75" customHeight="1" x14ac:dyDescent="0.35">
      <c r="A313" s="93">
        <v>2014</v>
      </c>
      <c r="B313" s="137"/>
      <c r="C313" s="94" t="s">
        <v>10</v>
      </c>
      <c r="D313" s="95" t="s">
        <v>21</v>
      </c>
      <c r="E313" s="94" t="s">
        <v>3</v>
      </c>
      <c r="F313" s="96" t="s">
        <v>13</v>
      </c>
      <c r="G313" s="95" t="s">
        <v>16</v>
      </c>
      <c r="H313" s="94" t="s">
        <v>9</v>
      </c>
    </row>
    <row r="314" spans="1:8" ht="15.75" customHeight="1" x14ac:dyDescent="0.35">
      <c r="A314" s="93">
        <v>2014</v>
      </c>
      <c r="B314" s="137"/>
      <c r="C314" s="94" t="s">
        <v>1</v>
      </c>
      <c r="D314" s="95" t="s">
        <v>7</v>
      </c>
      <c r="E314" s="94" t="s">
        <v>3</v>
      </c>
      <c r="F314" s="96" t="s">
        <v>8</v>
      </c>
      <c r="G314" s="95" t="s">
        <v>16</v>
      </c>
      <c r="H314" s="94" t="s">
        <v>14</v>
      </c>
    </row>
    <row r="315" spans="1:8" ht="15.75" customHeight="1" x14ac:dyDescent="0.35">
      <c r="A315" s="93">
        <v>2015</v>
      </c>
      <c r="B315" s="137"/>
      <c r="C315" s="94" t="s">
        <v>1</v>
      </c>
      <c r="D315" s="95" t="s">
        <v>2</v>
      </c>
      <c r="E315" s="94" t="s">
        <v>3</v>
      </c>
      <c r="F315" s="96" t="s">
        <v>4</v>
      </c>
      <c r="G315" s="95" t="s">
        <v>16</v>
      </c>
      <c r="H315" s="94" t="s">
        <v>6</v>
      </c>
    </row>
    <row r="316" spans="1:8" ht="15.75" customHeight="1" x14ac:dyDescent="0.35">
      <c r="A316" s="93">
        <v>2015</v>
      </c>
      <c r="B316" s="137"/>
      <c r="C316" s="94" t="s">
        <v>1</v>
      </c>
      <c r="D316" s="95" t="s">
        <v>12</v>
      </c>
      <c r="E316" s="94" t="s">
        <v>3</v>
      </c>
      <c r="F316" s="96" t="s">
        <v>8</v>
      </c>
      <c r="G316" s="95" t="s">
        <v>16</v>
      </c>
      <c r="H316" s="94" t="s">
        <v>14</v>
      </c>
    </row>
    <row r="317" spans="1:8" ht="15.75" customHeight="1" x14ac:dyDescent="0.35">
      <c r="A317" s="93">
        <v>2016</v>
      </c>
      <c r="B317" s="137"/>
      <c r="C317" s="94" t="s">
        <v>10</v>
      </c>
      <c r="D317" s="95" t="s">
        <v>116</v>
      </c>
      <c r="E317" s="94" t="s">
        <v>59</v>
      </c>
      <c r="F317" s="96" t="s">
        <v>60</v>
      </c>
      <c r="G317" s="95" t="s">
        <v>16</v>
      </c>
      <c r="H317" s="94" t="s">
        <v>6</v>
      </c>
    </row>
    <row r="318" spans="1:8" ht="15.75" customHeight="1" x14ac:dyDescent="0.35">
      <c r="A318" s="93">
        <v>2016</v>
      </c>
      <c r="B318" s="137"/>
      <c r="C318" s="94" t="s">
        <v>1</v>
      </c>
      <c r="D318" s="95" t="s">
        <v>12</v>
      </c>
      <c r="E318" s="94" t="s">
        <v>3</v>
      </c>
      <c r="F318" s="96" t="s">
        <v>8</v>
      </c>
      <c r="G318" s="95" t="s">
        <v>16</v>
      </c>
      <c r="H318" s="94" t="s">
        <v>6</v>
      </c>
    </row>
    <row r="319" spans="1:8" ht="15.75" customHeight="1" x14ac:dyDescent="0.35">
      <c r="A319" s="93">
        <v>2016</v>
      </c>
      <c r="B319" s="137"/>
      <c r="C319" s="94" t="s">
        <v>1</v>
      </c>
      <c r="D319" s="95" t="s">
        <v>2</v>
      </c>
      <c r="E319" s="94" t="s">
        <v>3</v>
      </c>
      <c r="F319" s="96" t="s">
        <v>4</v>
      </c>
      <c r="G319" s="95" t="s">
        <v>16</v>
      </c>
      <c r="H319" s="94" t="s">
        <v>6</v>
      </c>
    </row>
    <row r="320" spans="1:8" ht="15.75" customHeight="1" x14ac:dyDescent="0.35">
      <c r="A320" s="93">
        <v>2016</v>
      </c>
      <c r="B320" s="137"/>
      <c r="C320" s="94" t="s">
        <v>1</v>
      </c>
      <c r="D320" s="95" t="s">
        <v>12</v>
      </c>
      <c r="E320" s="94" t="s">
        <v>3</v>
      </c>
      <c r="F320" s="96" t="s">
        <v>8</v>
      </c>
      <c r="G320" s="95" t="s">
        <v>32</v>
      </c>
      <c r="H320" s="94" t="s">
        <v>6</v>
      </c>
    </row>
    <row r="321" spans="1:9" ht="15.75" customHeight="1" x14ac:dyDescent="0.35">
      <c r="A321" s="93">
        <v>2016</v>
      </c>
      <c r="B321" s="137"/>
      <c r="C321" s="94" t="s">
        <v>1</v>
      </c>
      <c r="D321" s="95" t="s">
        <v>2</v>
      </c>
      <c r="E321" s="94" t="s">
        <v>3</v>
      </c>
      <c r="F321" s="96" t="s">
        <v>4</v>
      </c>
      <c r="G321" s="95" t="s">
        <v>16</v>
      </c>
      <c r="H321" s="94" t="s">
        <v>6</v>
      </c>
    </row>
    <row r="322" spans="1:9" ht="15.75" customHeight="1" x14ac:dyDescent="0.35">
      <c r="A322" s="93">
        <v>2016</v>
      </c>
      <c r="B322" s="137"/>
      <c r="C322" s="94" t="s">
        <v>10</v>
      </c>
      <c r="D322" s="95" t="s">
        <v>46</v>
      </c>
      <c r="E322" s="94" t="s">
        <v>59</v>
      </c>
      <c r="F322" s="96" t="s">
        <v>60</v>
      </c>
      <c r="G322" s="95" t="s">
        <v>16</v>
      </c>
      <c r="H322" s="94" t="s">
        <v>6</v>
      </c>
    </row>
    <row r="323" spans="1:9" ht="15.75" customHeight="1" x14ac:dyDescent="0.35">
      <c r="A323" s="93">
        <v>2017</v>
      </c>
      <c r="B323" s="137"/>
      <c r="C323" s="94" t="s">
        <v>1</v>
      </c>
      <c r="D323" s="95" t="s">
        <v>2</v>
      </c>
      <c r="E323" s="94" t="s">
        <v>3</v>
      </c>
      <c r="F323" s="96" t="s">
        <v>4</v>
      </c>
      <c r="G323" s="95" t="s">
        <v>32</v>
      </c>
      <c r="H323" s="94" t="s">
        <v>6</v>
      </c>
    </row>
    <row r="324" spans="1:9" ht="15.75" customHeight="1" x14ac:dyDescent="0.35">
      <c r="A324" s="93">
        <v>2017</v>
      </c>
      <c r="B324" s="137"/>
      <c r="C324" s="94" t="s">
        <v>1</v>
      </c>
      <c r="D324" s="95" t="s">
        <v>7</v>
      </c>
      <c r="E324" s="94" t="s">
        <v>3</v>
      </c>
      <c r="F324" s="96" t="s">
        <v>8</v>
      </c>
      <c r="G324" s="95" t="s">
        <v>32</v>
      </c>
      <c r="H324" s="94" t="s">
        <v>6</v>
      </c>
    </row>
    <row r="325" spans="1:9" ht="15.75" customHeight="1" x14ac:dyDescent="0.35">
      <c r="A325" s="93">
        <v>2017</v>
      </c>
      <c r="B325" s="137"/>
      <c r="C325" s="94" t="s">
        <v>1</v>
      </c>
      <c r="D325" s="95" t="s">
        <v>2</v>
      </c>
      <c r="E325" s="94" t="s">
        <v>3</v>
      </c>
      <c r="F325" s="96" t="s">
        <v>13</v>
      </c>
      <c r="G325" s="95" t="s">
        <v>32</v>
      </c>
      <c r="H325" s="94" t="s">
        <v>6</v>
      </c>
    </row>
    <row r="326" spans="1:9" ht="15.75" customHeight="1" x14ac:dyDescent="0.35">
      <c r="A326" s="93">
        <v>2017</v>
      </c>
      <c r="B326" s="137"/>
      <c r="C326" s="94" t="s">
        <v>10</v>
      </c>
      <c r="D326" s="95" t="s">
        <v>11</v>
      </c>
      <c r="E326" s="94" t="s">
        <v>3</v>
      </c>
      <c r="F326" s="96" t="s">
        <v>76</v>
      </c>
      <c r="G326" s="95" t="s">
        <v>32</v>
      </c>
      <c r="H326" s="94" t="s">
        <v>6</v>
      </c>
    </row>
    <row r="327" spans="1:9" x14ac:dyDescent="0.4">
      <c r="A327" s="6"/>
      <c r="B327" s="10"/>
      <c r="C327" s="7"/>
      <c r="D327" s="8"/>
      <c r="E327" s="7"/>
      <c r="F327" s="9"/>
      <c r="G327" s="8"/>
      <c r="H327" s="7"/>
    </row>
    <row r="328" spans="1:9" ht="15.75" customHeight="1" x14ac:dyDescent="0.35">
      <c r="A328" s="93">
        <v>2008</v>
      </c>
      <c r="B328" s="137" t="s">
        <v>77</v>
      </c>
      <c r="C328" s="94" t="s">
        <v>1</v>
      </c>
      <c r="D328" s="95" t="s">
        <v>51</v>
      </c>
      <c r="E328" s="94" t="s">
        <v>3</v>
      </c>
      <c r="F328" s="96" t="s">
        <v>4</v>
      </c>
      <c r="G328" s="95" t="s">
        <v>16</v>
      </c>
      <c r="H328" s="94" t="s">
        <v>6</v>
      </c>
    </row>
    <row r="329" spans="1:9" ht="15.75" customHeight="1" x14ac:dyDescent="0.35">
      <c r="A329" s="93">
        <v>2008</v>
      </c>
      <c r="B329" s="137"/>
      <c r="C329" s="94" t="s">
        <v>1</v>
      </c>
      <c r="D329" s="95" t="s">
        <v>51</v>
      </c>
      <c r="E329" s="94" t="s">
        <v>3</v>
      </c>
      <c r="F329" s="96" t="s">
        <v>8</v>
      </c>
      <c r="G329" s="95" t="s">
        <v>16</v>
      </c>
      <c r="H329" s="94" t="s">
        <v>9</v>
      </c>
    </row>
    <row r="330" spans="1:9" ht="15.75" customHeight="1" x14ac:dyDescent="0.35">
      <c r="A330" s="93">
        <v>2009</v>
      </c>
      <c r="B330" s="137"/>
      <c r="C330" s="94" t="s">
        <v>1</v>
      </c>
      <c r="D330" s="95" t="s">
        <v>51</v>
      </c>
      <c r="E330" s="94" t="s">
        <v>3</v>
      </c>
      <c r="F330" s="96" t="s">
        <v>13</v>
      </c>
      <c r="G330" s="95" t="s">
        <v>19</v>
      </c>
      <c r="H330" s="94" t="s">
        <v>6</v>
      </c>
    </row>
    <row r="331" spans="1:9" ht="15.75" customHeight="1" x14ac:dyDescent="0.35">
      <c r="A331" s="93">
        <v>2010</v>
      </c>
      <c r="B331" s="137"/>
      <c r="C331" s="94" t="s">
        <v>1</v>
      </c>
      <c r="D331" s="95" t="s">
        <v>192</v>
      </c>
      <c r="E331" s="94" t="s">
        <v>3</v>
      </c>
      <c r="F331" s="96" t="s">
        <v>13</v>
      </c>
      <c r="G331" s="95" t="s">
        <v>19</v>
      </c>
      <c r="H331" s="94" t="s">
        <v>6</v>
      </c>
      <c r="I331" s="162"/>
    </row>
    <row r="332" spans="1:9" ht="15.75" customHeight="1" x14ac:dyDescent="0.35">
      <c r="A332" s="93">
        <v>2010</v>
      </c>
      <c r="B332" s="137"/>
      <c r="C332" s="94" t="s">
        <v>1</v>
      </c>
      <c r="D332" s="95" t="s">
        <v>51</v>
      </c>
      <c r="E332" s="94" t="s">
        <v>3</v>
      </c>
      <c r="F332" s="96" t="s">
        <v>8</v>
      </c>
      <c r="G332" s="95" t="s">
        <v>19</v>
      </c>
      <c r="H332" s="94" t="s">
        <v>6</v>
      </c>
    </row>
    <row r="333" spans="1:9" ht="15.75" customHeight="1" x14ac:dyDescent="0.35">
      <c r="A333" s="93">
        <v>2011</v>
      </c>
      <c r="B333" s="137"/>
      <c r="C333" s="94" t="s">
        <v>1</v>
      </c>
      <c r="D333" s="95" t="s">
        <v>51</v>
      </c>
      <c r="E333" s="94" t="s">
        <v>3</v>
      </c>
      <c r="F333" s="96" t="s">
        <v>13</v>
      </c>
      <c r="G333" s="95" t="s">
        <v>19</v>
      </c>
      <c r="H333" s="94" t="s">
        <v>9</v>
      </c>
    </row>
    <row r="334" spans="1:9" ht="15.75" customHeight="1" x14ac:dyDescent="0.35">
      <c r="A334" s="93">
        <v>2012</v>
      </c>
      <c r="B334" s="137"/>
      <c r="C334" s="94" t="s">
        <v>1</v>
      </c>
      <c r="D334" s="95" t="s">
        <v>51</v>
      </c>
      <c r="E334" s="94" t="s">
        <v>3</v>
      </c>
      <c r="F334" s="96" t="s">
        <v>13</v>
      </c>
      <c r="G334" s="95" t="s">
        <v>19</v>
      </c>
      <c r="H334" s="94" t="s">
        <v>6</v>
      </c>
    </row>
    <row r="335" spans="1:9" x14ac:dyDescent="0.4">
      <c r="A335" s="6"/>
      <c r="B335" s="13"/>
      <c r="C335" s="7"/>
      <c r="D335" s="8"/>
      <c r="E335" s="7"/>
      <c r="F335" s="9"/>
      <c r="G335" s="8"/>
      <c r="H335" s="7"/>
    </row>
    <row r="336" spans="1:9" ht="15.75" customHeight="1" x14ac:dyDescent="0.35">
      <c r="A336" s="93">
        <v>2014</v>
      </c>
      <c r="B336" s="137" t="s">
        <v>78</v>
      </c>
      <c r="C336" s="94" t="s">
        <v>1</v>
      </c>
      <c r="D336" s="95" t="s">
        <v>7</v>
      </c>
      <c r="E336" s="94" t="s">
        <v>3</v>
      </c>
      <c r="F336" s="96" t="s">
        <v>8</v>
      </c>
      <c r="G336" s="95" t="s">
        <v>5</v>
      </c>
      <c r="H336" s="94" t="s">
        <v>6</v>
      </c>
    </row>
    <row r="337" spans="1:9" ht="15.75" customHeight="1" x14ac:dyDescent="0.35">
      <c r="A337" s="93">
        <v>2015</v>
      </c>
      <c r="B337" s="137"/>
      <c r="C337" s="94" t="s">
        <v>1</v>
      </c>
      <c r="D337" s="95" t="s">
        <v>12</v>
      </c>
      <c r="E337" s="94" t="s">
        <v>3</v>
      </c>
      <c r="F337" s="96" t="s">
        <v>13</v>
      </c>
      <c r="G337" s="95" t="s">
        <v>5</v>
      </c>
      <c r="H337" s="94" t="s">
        <v>6</v>
      </c>
    </row>
    <row r="338" spans="1:9" ht="15.75" customHeight="1" x14ac:dyDescent="0.35">
      <c r="A338" s="93">
        <v>2015</v>
      </c>
      <c r="B338" s="137"/>
      <c r="C338" s="94" t="s">
        <v>10</v>
      </c>
      <c r="D338" s="95" t="s">
        <v>11</v>
      </c>
      <c r="E338" s="94" t="s">
        <v>3</v>
      </c>
      <c r="F338" s="96" t="s">
        <v>13</v>
      </c>
      <c r="G338" s="95" t="s">
        <v>15</v>
      </c>
      <c r="H338" s="94" t="s">
        <v>9</v>
      </c>
    </row>
    <row r="339" spans="1:9" ht="15.75" customHeight="1" x14ac:dyDescent="0.35">
      <c r="A339" s="93">
        <v>2016</v>
      </c>
      <c r="B339" s="137"/>
      <c r="C339" s="94" t="s">
        <v>1</v>
      </c>
      <c r="D339" s="95" t="s">
        <v>12</v>
      </c>
      <c r="E339" s="94" t="s">
        <v>3</v>
      </c>
      <c r="F339" s="96" t="s">
        <v>13</v>
      </c>
      <c r="G339" s="95" t="s">
        <v>15</v>
      </c>
      <c r="H339" s="94" t="s">
        <v>9</v>
      </c>
    </row>
    <row r="340" spans="1:9" ht="15.75" customHeight="1" x14ac:dyDescent="0.35">
      <c r="A340" s="93">
        <v>2016</v>
      </c>
      <c r="B340" s="137"/>
      <c r="C340" s="94" t="s">
        <v>1</v>
      </c>
      <c r="D340" s="95" t="s">
        <v>12</v>
      </c>
      <c r="E340" s="94" t="s">
        <v>3</v>
      </c>
      <c r="F340" s="96" t="s">
        <v>8</v>
      </c>
      <c r="G340" s="95" t="s">
        <v>15</v>
      </c>
      <c r="H340" s="94" t="s">
        <v>9</v>
      </c>
    </row>
    <row r="341" spans="1:9" ht="15.75" customHeight="1" x14ac:dyDescent="0.35">
      <c r="A341" s="93">
        <v>2016</v>
      </c>
      <c r="B341" s="137"/>
      <c r="C341" s="94" t="s">
        <v>10</v>
      </c>
      <c r="D341" s="95" t="s">
        <v>11</v>
      </c>
      <c r="E341" s="94" t="s">
        <v>3</v>
      </c>
      <c r="F341" s="96" t="s">
        <v>13</v>
      </c>
      <c r="G341" s="95" t="s">
        <v>15</v>
      </c>
      <c r="H341" s="94" t="s">
        <v>14</v>
      </c>
    </row>
    <row r="342" spans="1:9" ht="15.75" customHeight="1" x14ac:dyDescent="0.35">
      <c r="A342" s="93">
        <v>2017</v>
      </c>
      <c r="B342" s="137"/>
      <c r="C342" s="94" t="s">
        <v>1</v>
      </c>
      <c r="D342" s="95" t="s">
        <v>7</v>
      </c>
      <c r="E342" s="94" t="s">
        <v>3</v>
      </c>
      <c r="F342" s="96" t="s">
        <v>8</v>
      </c>
      <c r="G342" s="95" t="s">
        <v>15</v>
      </c>
      <c r="H342" s="94" t="s">
        <v>9</v>
      </c>
    </row>
    <row r="343" spans="1:9" ht="15.75" customHeight="1" x14ac:dyDescent="0.35">
      <c r="A343" s="93">
        <v>2017</v>
      </c>
      <c r="B343" s="137"/>
      <c r="C343" s="94" t="s">
        <v>10</v>
      </c>
      <c r="D343" s="95" t="s">
        <v>11</v>
      </c>
      <c r="E343" s="94" t="s">
        <v>3</v>
      </c>
      <c r="F343" s="96" t="s">
        <v>13</v>
      </c>
      <c r="G343" s="95" t="s">
        <v>15</v>
      </c>
      <c r="H343" s="94" t="s">
        <v>14</v>
      </c>
    </row>
    <row r="344" spans="1:9" ht="15.75" customHeight="1" x14ac:dyDescent="0.35">
      <c r="A344" s="93">
        <v>2017</v>
      </c>
      <c r="B344" s="137"/>
      <c r="C344" s="94" t="s">
        <v>1</v>
      </c>
      <c r="D344" s="95" t="s">
        <v>7</v>
      </c>
      <c r="E344" s="94" t="s">
        <v>3</v>
      </c>
      <c r="F344" s="96" t="s">
        <v>8</v>
      </c>
      <c r="G344" s="95" t="s">
        <v>32</v>
      </c>
      <c r="H344" s="94" t="s">
        <v>14</v>
      </c>
    </row>
    <row r="346" spans="1:9" ht="15.75" customHeight="1" x14ac:dyDescent="0.35">
      <c r="A346" s="93">
        <v>1993</v>
      </c>
      <c r="B346" s="137" t="s">
        <v>79</v>
      </c>
      <c r="C346" s="94" t="s">
        <v>1</v>
      </c>
      <c r="D346" s="95" t="s">
        <v>34</v>
      </c>
      <c r="E346" s="94" t="s">
        <v>3</v>
      </c>
      <c r="F346" s="96" t="s">
        <v>13</v>
      </c>
      <c r="G346" s="95" t="s">
        <v>49</v>
      </c>
      <c r="H346" s="94" t="s">
        <v>14</v>
      </c>
    </row>
    <row r="347" spans="1:9" ht="15.75" customHeight="1" x14ac:dyDescent="0.35">
      <c r="A347" s="93">
        <v>1994</v>
      </c>
      <c r="B347" s="137"/>
      <c r="C347" s="94" t="s">
        <v>10</v>
      </c>
      <c r="D347" s="95" t="s">
        <v>12</v>
      </c>
      <c r="E347" s="94" t="s">
        <v>3</v>
      </c>
      <c r="F347" s="96" t="s">
        <v>13</v>
      </c>
      <c r="G347" s="95" t="s">
        <v>22</v>
      </c>
      <c r="H347" s="94" t="s">
        <v>14</v>
      </c>
    </row>
    <row r="348" spans="1:9" x14ac:dyDescent="0.4">
      <c r="A348" s="6"/>
      <c r="B348" s="13"/>
      <c r="C348" s="7"/>
      <c r="D348" s="8"/>
      <c r="E348" s="7"/>
      <c r="F348" s="9"/>
      <c r="G348" s="8"/>
      <c r="H348" s="7"/>
    </row>
    <row r="349" spans="1:9" ht="18" customHeight="1" x14ac:dyDescent="0.35">
      <c r="A349" s="93">
        <v>1996</v>
      </c>
      <c r="B349" s="137" t="s">
        <v>80</v>
      </c>
      <c r="C349" s="94" t="s">
        <v>1</v>
      </c>
      <c r="D349" s="95" t="s">
        <v>7</v>
      </c>
      <c r="E349" s="94" t="s">
        <v>3</v>
      </c>
      <c r="F349" s="96" t="s">
        <v>41</v>
      </c>
      <c r="G349" s="95" t="s">
        <v>42</v>
      </c>
      <c r="H349" s="94" t="s">
        <v>14</v>
      </c>
      <c r="I349" s="162"/>
    </row>
    <row r="350" spans="1:9" ht="18" customHeight="1" x14ac:dyDescent="0.35">
      <c r="A350" s="93">
        <v>1998</v>
      </c>
      <c r="B350" s="137"/>
      <c r="C350" s="94" t="s">
        <v>1</v>
      </c>
      <c r="D350" s="95" t="s">
        <v>7</v>
      </c>
      <c r="E350" s="94" t="s">
        <v>3</v>
      </c>
      <c r="F350" s="96" t="s">
        <v>4</v>
      </c>
      <c r="G350" s="95" t="s">
        <v>42</v>
      </c>
      <c r="H350" s="94" t="s">
        <v>9</v>
      </c>
      <c r="I350" s="162"/>
    </row>
    <row r="351" spans="1:9" ht="18" customHeight="1" x14ac:dyDescent="0.35">
      <c r="A351" s="93">
        <v>1999</v>
      </c>
      <c r="B351" s="137"/>
      <c r="C351" s="94" t="s">
        <v>1</v>
      </c>
      <c r="D351" s="95" t="s">
        <v>191</v>
      </c>
      <c r="E351" s="94" t="s">
        <v>3</v>
      </c>
      <c r="F351" s="96" t="s">
        <v>4</v>
      </c>
      <c r="G351" s="95" t="s">
        <v>42</v>
      </c>
      <c r="H351" s="94" t="s">
        <v>14</v>
      </c>
      <c r="I351" s="162"/>
    </row>
    <row r="352" spans="1:9" ht="18" customHeight="1" x14ac:dyDescent="0.35">
      <c r="A352" s="93">
        <v>2004</v>
      </c>
      <c r="B352" s="137"/>
      <c r="C352" s="94" t="s">
        <v>1</v>
      </c>
      <c r="D352" s="95" t="s">
        <v>51</v>
      </c>
      <c r="E352" s="94" t="s">
        <v>3</v>
      </c>
      <c r="F352" s="96" t="s">
        <v>47</v>
      </c>
      <c r="G352" s="95" t="s">
        <v>19</v>
      </c>
      <c r="H352" s="94" t="s">
        <v>9</v>
      </c>
      <c r="I352" s="162"/>
    </row>
    <row r="353" spans="1:9" ht="18" customHeight="1" x14ac:dyDescent="0.35">
      <c r="A353" s="93">
        <v>2005</v>
      </c>
      <c r="B353" s="137"/>
      <c r="C353" s="94" t="s">
        <v>1</v>
      </c>
      <c r="D353" s="95" t="s">
        <v>51</v>
      </c>
      <c r="E353" s="94" t="s">
        <v>3</v>
      </c>
      <c r="F353" s="96" t="s">
        <v>57</v>
      </c>
      <c r="G353" s="95" t="s">
        <v>19</v>
      </c>
      <c r="H353" s="94" t="s">
        <v>6</v>
      </c>
      <c r="I353" s="162"/>
    </row>
    <row r="354" spans="1:9" x14ac:dyDescent="0.4">
      <c r="A354" s="6"/>
      <c r="B354" s="13"/>
      <c r="C354" s="7"/>
      <c r="D354" s="8"/>
      <c r="E354" s="7"/>
      <c r="F354" s="9"/>
      <c r="G354" s="8"/>
      <c r="H354" s="7"/>
    </row>
    <row r="355" spans="1:9" ht="15.75" customHeight="1" x14ac:dyDescent="0.35">
      <c r="A355" s="93">
        <v>2003</v>
      </c>
      <c r="B355" s="137" t="s">
        <v>81</v>
      </c>
      <c r="C355" s="94" t="s">
        <v>10</v>
      </c>
      <c r="D355" s="95" t="s">
        <v>21</v>
      </c>
      <c r="E355" s="94" t="s">
        <v>3</v>
      </c>
      <c r="F355" s="96" t="s">
        <v>4</v>
      </c>
      <c r="G355" s="95" t="s">
        <v>16</v>
      </c>
      <c r="H355" s="94" t="s">
        <v>9</v>
      </c>
      <c r="I355" s="162"/>
    </row>
    <row r="356" spans="1:9" ht="15.75" customHeight="1" x14ac:dyDescent="0.35">
      <c r="A356" s="93">
        <v>2003</v>
      </c>
      <c r="B356" s="137"/>
      <c r="C356" s="94" t="s">
        <v>10</v>
      </c>
      <c r="D356" s="95" t="s">
        <v>21</v>
      </c>
      <c r="E356" s="94" t="s">
        <v>3</v>
      </c>
      <c r="F356" s="96" t="s">
        <v>4</v>
      </c>
      <c r="G356" s="95" t="s">
        <v>22</v>
      </c>
      <c r="H356" s="94" t="s">
        <v>6</v>
      </c>
      <c r="I356" s="162"/>
    </row>
    <row r="357" spans="1:9" ht="15.75" customHeight="1" x14ac:dyDescent="0.35">
      <c r="A357" s="93">
        <v>2003</v>
      </c>
      <c r="B357" s="137"/>
      <c r="C357" s="94" t="s">
        <v>1</v>
      </c>
      <c r="D357" s="95" t="s">
        <v>46</v>
      </c>
      <c r="E357" s="94" t="s">
        <v>3</v>
      </c>
      <c r="F357" s="96" t="s">
        <v>47</v>
      </c>
      <c r="G357" s="95" t="s">
        <v>22</v>
      </c>
      <c r="H357" s="94" t="s">
        <v>14</v>
      </c>
    </row>
    <row r="358" spans="1:9" x14ac:dyDescent="0.4">
      <c r="A358" s="6"/>
      <c r="B358" s="13"/>
      <c r="C358" s="7"/>
      <c r="D358" s="8"/>
      <c r="E358" s="7"/>
      <c r="F358" s="9"/>
      <c r="G358" s="8"/>
      <c r="H358" s="7"/>
    </row>
    <row r="359" spans="1:9" x14ac:dyDescent="0.4">
      <c r="A359" s="93">
        <v>2018</v>
      </c>
      <c r="B359" s="99" t="s">
        <v>82</v>
      </c>
      <c r="C359" s="94" t="s">
        <v>10</v>
      </c>
      <c r="D359" s="95" t="s">
        <v>128</v>
      </c>
      <c r="E359" s="94" t="s">
        <v>3</v>
      </c>
      <c r="F359" s="96" t="s">
        <v>57</v>
      </c>
      <c r="G359" s="95" t="s">
        <v>19</v>
      </c>
      <c r="H359" s="94" t="s">
        <v>6</v>
      </c>
    </row>
    <row r="360" spans="1:9" x14ac:dyDescent="0.4">
      <c r="A360" s="6"/>
      <c r="B360" s="13"/>
      <c r="C360" s="7"/>
      <c r="D360" s="8"/>
      <c r="E360" s="7"/>
      <c r="F360" s="9"/>
      <c r="G360" s="8"/>
      <c r="H360" s="7"/>
    </row>
    <row r="361" spans="1:9" ht="15.75" customHeight="1" x14ac:dyDescent="0.35">
      <c r="A361" s="93">
        <v>1994</v>
      </c>
      <c r="B361" s="137" t="s">
        <v>83</v>
      </c>
      <c r="C361" s="94" t="s">
        <v>10</v>
      </c>
      <c r="D361" s="95" t="s">
        <v>12</v>
      </c>
      <c r="E361" s="94" t="s">
        <v>3</v>
      </c>
      <c r="F361" s="96" t="s">
        <v>13</v>
      </c>
      <c r="G361" s="95" t="s">
        <v>22</v>
      </c>
      <c r="H361" s="94" t="s">
        <v>9</v>
      </c>
    </row>
    <row r="362" spans="1:9" ht="15.75" customHeight="1" x14ac:dyDescent="0.35">
      <c r="A362" s="93">
        <v>1994</v>
      </c>
      <c r="B362" s="137"/>
      <c r="C362" s="94" t="s">
        <v>1</v>
      </c>
      <c r="D362" s="95" t="s">
        <v>34</v>
      </c>
      <c r="E362" s="94" t="s">
        <v>3</v>
      </c>
      <c r="F362" s="96" t="s">
        <v>13</v>
      </c>
      <c r="G362" s="95" t="s">
        <v>22</v>
      </c>
      <c r="H362" s="94" t="s">
        <v>14</v>
      </c>
    </row>
    <row r="363" spans="1:9" ht="15.75" customHeight="1" x14ac:dyDescent="0.35">
      <c r="A363" s="93">
        <v>1995</v>
      </c>
      <c r="B363" s="137"/>
      <c r="C363" s="94" t="s">
        <v>10</v>
      </c>
      <c r="D363" s="95" t="s">
        <v>12</v>
      </c>
      <c r="E363" s="94" t="s">
        <v>3</v>
      </c>
      <c r="F363" s="96" t="s">
        <v>13</v>
      </c>
      <c r="G363" s="95" t="s">
        <v>22</v>
      </c>
      <c r="H363" s="94" t="s">
        <v>9</v>
      </c>
    </row>
    <row r="364" spans="1:9" x14ac:dyDescent="0.4">
      <c r="A364" s="6"/>
      <c r="B364" s="13"/>
      <c r="C364" s="7"/>
      <c r="D364" s="8"/>
      <c r="E364" s="7"/>
      <c r="F364" s="9"/>
      <c r="G364" s="8"/>
      <c r="H364" s="7"/>
    </row>
    <row r="365" spans="1:9" x14ac:dyDescent="0.4">
      <c r="A365" s="93">
        <v>2003</v>
      </c>
      <c r="B365" s="99" t="s">
        <v>84</v>
      </c>
      <c r="C365" s="94" t="s">
        <v>1</v>
      </c>
      <c r="D365" s="95" t="s">
        <v>46</v>
      </c>
      <c r="E365" s="94" t="s">
        <v>3</v>
      </c>
      <c r="F365" s="96" t="s">
        <v>13</v>
      </c>
      <c r="G365" s="95" t="s">
        <v>22</v>
      </c>
      <c r="H365" s="94" t="s">
        <v>9</v>
      </c>
    </row>
    <row r="367" spans="1:9" x14ac:dyDescent="0.4">
      <c r="A367" s="6"/>
      <c r="B367" s="13"/>
      <c r="C367" s="7"/>
      <c r="D367" s="8"/>
      <c r="E367" s="6"/>
      <c r="F367" s="9"/>
      <c r="G367" s="8"/>
      <c r="H367" s="6"/>
    </row>
    <row r="368" spans="1:9" ht="15.75" customHeight="1" x14ac:dyDescent="0.35">
      <c r="A368" s="141"/>
      <c r="B368" s="141"/>
      <c r="C368" s="141"/>
      <c r="D368" s="141"/>
      <c r="E368" s="141"/>
      <c r="F368" s="141"/>
      <c r="G368" s="141"/>
      <c r="H368" s="141"/>
    </row>
    <row r="370" spans="1:8" x14ac:dyDescent="0.4">
      <c r="A370" s="6"/>
      <c r="B370" s="13"/>
      <c r="C370" s="7"/>
      <c r="D370" s="8"/>
      <c r="E370" s="7"/>
      <c r="F370" s="9"/>
      <c r="G370" s="8"/>
      <c r="H370" s="7"/>
    </row>
    <row r="371" spans="1:8" x14ac:dyDescent="0.4">
      <c r="A371" s="6"/>
      <c r="B371" s="13"/>
      <c r="C371" s="7"/>
      <c r="D371" s="8"/>
      <c r="E371" s="7"/>
      <c r="F371" s="9"/>
      <c r="G371" s="8"/>
      <c r="H371" s="7"/>
    </row>
    <row r="372" spans="1:8" x14ac:dyDescent="0.4">
      <c r="A372" s="6"/>
      <c r="B372" s="13"/>
      <c r="C372" s="7"/>
      <c r="D372" s="8"/>
      <c r="E372" s="7"/>
      <c r="F372" s="9"/>
      <c r="G372" s="8"/>
      <c r="H372" s="7"/>
    </row>
    <row r="373" spans="1:8" ht="49.95" customHeight="1" x14ac:dyDescent="0.35">
      <c r="A373" s="131"/>
      <c r="B373" s="17"/>
      <c r="C373" s="132"/>
      <c r="D373" s="133"/>
      <c r="E373" s="132"/>
      <c r="F373" s="132"/>
      <c r="G373" s="133"/>
      <c r="H373" s="132"/>
    </row>
    <row r="374" spans="1:8" ht="49.95" customHeight="1" x14ac:dyDescent="0.35">
      <c r="A374" s="16"/>
      <c r="B374" s="17"/>
      <c r="C374" s="132"/>
      <c r="D374" s="133"/>
      <c r="E374" s="132"/>
      <c r="F374" s="132"/>
      <c r="G374" s="133"/>
      <c r="H374" s="132"/>
    </row>
    <row r="375" spans="1:8" ht="49.95" customHeight="1" x14ac:dyDescent="0.35">
      <c r="A375" s="16"/>
      <c r="B375" s="17"/>
      <c r="C375" s="132"/>
      <c r="D375" s="133"/>
      <c r="E375" s="132"/>
      <c r="F375" s="132"/>
      <c r="G375" s="133"/>
      <c r="H375" s="132"/>
    </row>
    <row r="376" spans="1:8" ht="49.95" customHeight="1" x14ac:dyDescent="0.35">
      <c r="A376" s="16"/>
      <c r="B376" s="134"/>
      <c r="C376" s="132"/>
      <c r="D376" s="133"/>
      <c r="E376" s="132"/>
      <c r="F376" s="132"/>
      <c r="G376" s="133"/>
      <c r="H376" s="132"/>
    </row>
    <row r="377" spans="1:8" ht="49.95" customHeight="1" x14ac:dyDescent="0.35">
      <c r="A377" s="16"/>
      <c r="B377" s="17"/>
      <c r="C377" s="16"/>
      <c r="D377" s="16"/>
      <c r="E377" s="132"/>
      <c r="F377" s="135"/>
      <c r="G377" s="136"/>
      <c r="H377" s="132"/>
    </row>
    <row r="378" spans="1:8" ht="49.95" customHeight="1" x14ac:dyDescent="0.35">
      <c r="A378" s="16"/>
      <c r="B378" s="17"/>
      <c r="C378" s="16"/>
      <c r="D378" s="16"/>
      <c r="E378" s="132"/>
      <c r="F378" s="135"/>
      <c r="G378" s="136"/>
      <c r="H378" s="132"/>
    </row>
    <row r="379" spans="1:8" ht="16.2" customHeight="1" x14ac:dyDescent="0.35">
      <c r="B379" s="1"/>
      <c r="C379" s="1"/>
      <c r="D379" s="1"/>
      <c r="F379" s="1"/>
      <c r="G379" s="1"/>
    </row>
    <row r="380" spans="1:8" ht="16.2" x14ac:dyDescent="0.35">
      <c r="A380" s="16"/>
      <c r="B380" s="17"/>
      <c r="C380" s="16"/>
      <c r="D380" s="16"/>
      <c r="E380" s="16"/>
      <c r="F380" s="16"/>
      <c r="G380" s="103"/>
      <c r="H380" s="16"/>
    </row>
    <row r="381" spans="1:8" x14ac:dyDescent="0.4">
      <c r="A381" s="6"/>
      <c r="B381" s="13"/>
      <c r="C381" s="7"/>
      <c r="D381" s="8"/>
      <c r="E381" s="6"/>
      <c r="F381" s="9"/>
      <c r="G381" s="8"/>
      <c r="H381" s="6"/>
    </row>
    <row r="382" spans="1:8" x14ac:dyDescent="0.4">
      <c r="A382" s="6"/>
      <c r="B382" s="13"/>
      <c r="C382" s="7"/>
      <c r="D382" s="8"/>
      <c r="E382" s="7"/>
      <c r="F382" s="9"/>
      <c r="G382" s="8"/>
      <c r="H382" s="7"/>
    </row>
    <row r="383" spans="1:8" x14ac:dyDescent="0.4">
      <c r="A383" s="6"/>
      <c r="B383" s="13"/>
      <c r="C383" s="7"/>
      <c r="D383" s="8"/>
      <c r="E383" s="6"/>
      <c r="F383" s="9"/>
      <c r="G383" s="8"/>
      <c r="H383" s="6"/>
    </row>
    <row r="384" spans="1:8" x14ac:dyDescent="0.4">
      <c r="A384" s="6"/>
      <c r="B384" s="13"/>
      <c r="C384" s="7"/>
      <c r="D384" s="8"/>
      <c r="E384" s="6"/>
      <c r="F384" s="9"/>
      <c r="G384" s="8"/>
      <c r="H384" s="6"/>
    </row>
    <row r="385" spans="1:8" x14ac:dyDescent="0.4">
      <c r="A385" s="6"/>
      <c r="B385" s="13"/>
      <c r="C385" s="7"/>
      <c r="D385" s="8"/>
      <c r="E385" s="6"/>
      <c r="F385" s="9"/>
      <c r="G385" s="8"/>
      <c r="H385" s="6"/>
    </row>
    <row r="386" spans="1:8" x14ac:dyDescent="0.4">
      <c r="A386" s="6"/>
      <c r="B386" s="13"/>
      <c r="C386" s="7"/>
      <c r="D386" s="8"/>
      <c r="E386" s="6"/>
      <c r="F386" s="9"/>
      <c r="G386" s="8"/>
      <c r="H386" s="6"/>
    </row>
    <row r="387" spans="1:8" x14ac:dyDescent="0.4">
      <c r="A387" s="6"/>
      <c r="B387" s="13"/>
      <c r="C387" s="7"/>
      <c r="D387" s="8"/>
      <c r="E387" s="6"/>
      <c r="F387" s="9"/>
      <c r="G387" s="8"/>
      <c r="H387" s="6"/>
    </row>
    <row r="388" spans="1:8" x14ac:dyDescent="0.4">
      <c r="A388" s="6"/>
      <c r="B388" s="13"/>
      <c r="C388" s="7"/>
      <c r="D388" s="8"/>
      <c r="E388" s="6"/>
      <c r="F388" s="9"/>
      <c r="G388" s="8"/>
      <c r="H388" s="6"/>
    </row>
    <row r="389" spans="1:8" x14ac:dyDescent="0.4">
      <c r="A389" s="6"/>
      <c r="B389" s="13"/>
      <c r="C389" s="7"/>
      <c r="D389" s="8"/>
      <c r="E389" s="6"/>
      <c r="F389" s="9"/>
      <c r="G389" s="8"/>
      <c r="H389" s="6"/>
    </row>
    <row r="390" spans="1:8" x14ac:dyDescent="0.4">
      <c r="A390" s="6"/>
      <c r="B390" s="13"/>
      <c r="C390" s="7"/>
      <c r="D390" s="8"/>
      <c r="E390" s="6"/>
      <c r="F390" s="9"/>
      <c r="G390" s="8"/>
      <c r="H390" s="6"/>
    </row>
    <row r="391" spans="1:8" x14ac:dyDescent="0.4">
      <c r="A391" s="6"/>
      <c r="B391" s="13"/>
      <c r="C391" s="7"/>
      <c r="D391" s="8"/>
      <c r="E391" s="6"/>
      <c r="F391" s="9"/>
      <c r="G391" s="8"/>
      <c r="H391" s="6"/>
    </row>
    <row r="392" spans="1:8" x14ac:dyDescent="0.4">
      <c r="A392" s="6"/>
      <c r="B392" s="13"/>
      <c r="C392" s="7"/>
      <c r="D392" s="8"/>
      <c r="E392" s="6"/>
      <c r="F392" s="9"/>
      <c r="G392" s="8"/>
      <c r="H392" s="6"/>
    </row>
    <row r="393" spans="1:8" x14ac:dyDescent="0.4">
      <c r="A393" s="6"/>
      <c r="B393" s="13"/>
      <c r="C393" s="7"/>
      <c r="D393" s="8"/>
      <c r="E393" s="6"/>
      <c r="F393" s="9"/>
      <c r="G393" s="8"/>
      <c r="H393" s="6"/>
    </row>
    <row r="394" spans="1:8" x14ac:dyDescent="0.4">
      <c r="A394" s="6"/>
      <c r="B394" s="13"/>
      <c r="C394" s="7"/>
      <c r="D394" s="8"/>
      <c r="E394" s="6"/>
      <c r="F394" s="9"/>
      <c r="G394" s="8"/>
      <c r="H394" s="6"/>
    </row>
    <row r="395" spans="1:8" x14ac:dyDescent="0.4">
      <c r="A395" s="6"/>
      <c r="B395" s="13"/>
      <c r="C395" s="7"/>
      <c r="D395" s="8"/>
      <c r="E395" s="6"/>
      <c r="F395" s="9"/>
      <c r="G395" s="8"/>
      <c r="H395" s="6"/>
    </row>
    <row r="396" spans="1:8" x14ac:dyDescent="0.4">
      <c r="A396" s="6"/>
      <c r="B396" s="13"/>
      <c r="C396" s="7"/>
      <c r="D396" s="8"/>
      <c r="E396" s="6"/>
      <c r="F396" s="9"/>
      <c r="G396" s="8"/>
      <c r="H396" s="6"/>
    </row>
    <row r="397" spans="1:8" x14ac:dyDescent="0.4">
      <c r="A397" s="6"/>
      <c r="B397" s="13"/>
      <c r="C397" s="7"/>
      <c r="D397" s="8"/>
      <c r="E397" s="6"/>
      <c r="F397" s="9"/>
      <c r="G397" s="8"/>
      <c r="H397" s="6"/>
    </row>
    <row r="398" spans="1:8" x14ac:dyDescent="0.4">
      <c r="A398" s="6"/>
      <c r="B398" s="13"/>
      <c r="C398" s="7"/>
      <c r="D398" s="8"/>
      <c r="E398" s="6"/>
      <c r="F398" s="9"/>
      <c r="G398" s="8"/>
      <c r="H398" s="6"/>
    </row>
    <row r="399" spans="1:8" x14ac:dyDescent="0.4">
      <c r="A399" s="6"/>
      <c r="B399" s="13"/>
      <c r="C399" s="7"/>
      <c r="D399" s="8"/>
      <c r="E399" s="6"/>
      <c r="F399" s="9"/>
      <c r="G399" s="8"/>
      <c r="H399" s="6"/>
    </row>
    <row r="400" spans="1:8" x14ac:dyDescent="0.4">
      <c r="A400" s="6"/>
      <c r="B400" s="13"/>
      <c r="C400" s="7"/>
      <c r="D400" s="8"/>
      <c r="E400" s="6"/>
      <c r="F400" s="9"/>
      <c r="G400" s="8"/>
      <c r="H400" s="6"/>
    </row>
    <row r="401" spans="1:8" x14ac:dyDescent="0.4">
      <c r="A401" s="6"/>
      <c r="B401" s="13"/>
      <c r="C401" s="7"/>
      <c r="D401" s="8"/>
      <c r="E401" s="6"/>
      <c r="F401" s="9"/>
      <c r="G401" s="8"/>
      <c r="H401" s="6"/>
    </row>
    <row r="402" spans="1:8" x14ac:dyDescent="0.4">
      <c r="A402" s="6"/>
      <c r="B402" s="13"/>
      <c r="C402" s="7"/>
      <c r="D402" s="8"/>
      <c r="E402" s="6"/>
      <c r="F402" s="9"/>
      <c r="G402" s="8"/>
      <c r="H402" s="6"/>
    </row>
    <row r="403" spans="1:8" x14ac:dyDescent="0.4">
      <c r="A403" s="6"/>
      <c r="B403" s="13"/>
      <c r="C403" s="7"/>
      <c r="D403" s="8"/>
      <c r="E403" s="6"/>
      <c r="F403" s="9"/>
      <c r="G403" s="8"/>
      <c r="H403" s="6"/>
    </row>
    <row r="404" spans="1:8" x14ac:dyDescent="0.4">
      <c r="A404" s="6"/>
      <c r="B404" s="13"/>
      <c r="C404" s="7"/>
      <c r="D404" s="8"/>
      <c r="E404" s="6"/>
      <c r="F404" s="9"/>
      <c r="G404" s="8"/>
      <c r="H404" s="6"/>
    </row>
    <row r="405" spans="1:8" x14ac:dyDescent="0.4">
      <c r="A405" s="6"/>
      <c r="B405" s="13"/>
      <c r="C405" s="7"/>
      <c r="E405" s="3"/>
      <c r="G405" s="8"/>
      <c r="H405" s="6"/>
    </row>
    <row r="406" spans="1:8" x14ac:dyDescent="0.4">
      <c r="A406" s="6"/>
      <c r="B406" s="12"/>
      <c r="C406" s="7" t="s">
        <v>89</v>
      </c>
      <c r="D406" s="8"/>
      <c r="E406" s="3"/>
      <c r="F406" s="9" t="s">
        <v>89</v>
      </c>
      <c r="G406" s="8"/>
      <c r="H406" s="7"/>
    </row>
    <row r="407" spans="1:8" x14ac:dyDescent="0.4">
      <c r="A407" s="6"/>
      <c r="B407" s="12"/>
      <c r="C407" s="7" t="s">
        <v>89</v>
      </c>
      <c r="D407" s="8"/>
      <c r="E407" s="3"/>
      <c r="F407" s="9"/>
      <c r="G407" s="8"/>
      <c r="H407" s="7"/>
    </row>
    <row r="408" spans="1:8" x14ac:dyDescent="0.4">
      <c r="A408" s="6"/>
      <c r="B408" s="12"/>
      <c r="C408" s="7" t="s">
        <v>89</v>
      </c>
      <c r="D408" s="8"/>
      <c r="E408" s="3"/>
      <c r="F408" s="9" t="s">
        <v>89</v>
      </c>
      <c r="G408" s="8"/>
      <c r="H408" s="7"/>
    </row>
    <row r="409" spans="1:8" x14ac:dyDescent="0.4">
      <c r="A409" s="6"/>
      <c r="B409" s="12"/>
      <c r="C409" s="7" t="s">
        <v>89</v>
      </c>
      <c r="D409" s="8"/>
      <c r="E409" s="3"/>
      <c r="F409" s="9"/>
      <c r="G409" s="8"/>
      <c r="H409" s="7"/>
    </row>
    <row r="410" spans="1:8" x14ac:dyDescent="0.4">
      <c r="A410" s="6"/>
      <c r="B410" s="13"/>
      <c r="C410" s="7"/>
      <c r="E410" s="3"/>
      <c r="G410" s="8"/>
      <c r="H410" s="6"/>
    </row>
  </sheetData>
  <mergeCells count="44">
    <mergeCell ref="B121:B124"/>
    <mergeCell ref="B202:B206"/>
    <mergeCell ref="B137:B141"/>
    <mergeCell ref="B143:B144"/>
    <mergeCell ref="B150:B152"/>
    <mergeCell ref="B196:B198"/>
    <mergeCell ref="A2:H4"/>
    <mergeCell ref="B107:B112"/>
    <mergeCell ref="B18:B19"/>
    <mergeCell ref="B23:B30"/>
    <mergeCell ref="B71:B76"/>
    <mergeCell ref="B91:B94"/>
    <mergeCell ref="B48:B49"/>
    <mergeCell ref="B98:B103"/>
    <mergeCell ref="A368:H368"/>
    <mergeCell ref="B355:B357"/>
    <mergeCell ref="B361:B363"/>
    <mergeCell ref="B297:B326"/>
    <mergeCell ref="B336:B344"/>
    <mergeCell ref="B346:B347"/>
    <mergeCell ref="B328:B334"/>
    <mergeCell ref="B349:B353"/>
    <mergeCell ref="B294:B295"/>
    <mergeCell ref="B224:B227"/>
    <mergeCell ref="B231:B233"/>
    <mergeCell ref="B272:B276"/>
    <mergeCell ref="B235:B255"/>
    <mergeCell ref="B258:B270"/>
    <mergeCell ref="B278:B284"/>
    <mergeCell ref="B286:B287"/>
    <mergeCell ref="B128:B131"/>
    <mergeCell ref="B133:B135"/>
    <mergeCell ref="B156:B191"/>
    <mergeCell ref="B208:B222"/>
    <mergeCell ref="B291:B292"/>
    <mergeCell ref="B193:B194"/>
    <mergeCell ref="B114:B117"/>
    <mergeCell ref="B7:B16"/>
    <mergeCell ref="B40:B44"/>
    <mergeCell ref="B85:B89"/>
    <mergeCell ref="B57:B58"/>
    <mergeCell ref="B34:B38"/>
    <mergeCell ref="B64:B67"/>
    <mergeCell ref="B82:B83"/>
  </mergeCells>
  <phoneticPr fontId="1" type="noConversion"/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16AB-6926-4B6A-935D-59FD1A894DE5}">
  <dimension ref="A1:H18"/>
  <sheetViews>
    <sheetView workbookViewId="0">
      <selection activeCell="K11" sqref="K11"/>
    </sheetView>
  </sheetViews>
  <sheetFormatPr defaultRowHeight="14.4" x14ac:dyDescent="0.3"/>
  <cols>
    <col min="1" max="1" width="8.88671875" style="172"/>
    <col min="2" max="2" width="26.5546875" customWidth="1"/>
    <col min="4" max="4" width="12.77734375" customWidth="1"/>
  </cols>
  <sheetData>
    <row r="1" spans="1:8" x14ac:dyDescent="0.3">
      <c r="A1" s="143" t="s">
        <v>173</v>
      </c>
      <c r="B1" s="143"/>
      <c r="C1" s="143"/>
      <c r="D1" s="143"/>
      <c r="E1" s="143"/>
      <c r="F1" s="143"/>
      <c r="G1" s="143"/>
      <c r="H1" s="143"/>
    </row>
    <row r="2" spans="1:8" x14ac:dyDescent="0.3">
      <c r="A2" s="143"/>
      <c r="B2" s="143"/>
      <c r="C2" s="143"/>
      <c r="D2" s="143"/>
      <c r="E2" s="143"/>
      <c r="F2" s="143"/>
      <c r="G2" s="143"/>
      <c r="H2" s="143"/>
    </row>
    <row r="3" spans="1:8" x14ac:dyDescent="0.3">
      <c r="A3" s="143"/>
      <c r="B3" s="143"/>
      <c r="C3" s="143"/>
      <c r="D3" s="143"/>
      <c r="E3" s="143"/>
      <c r="F3" s="143"/>
      <c r="G3" s="143"/>
      <c r="H3" s="143"/>
    </row>
    <row r="4" spans="1:8" ht="18" customHeight="1" x14ac:dyDescent="0.35">
      <c r="A4" s="145" t="s">
        <v>85</v>
      </c>
      <c r="B4" s="145"/>
      <c r="C4" s="145"/>
      <c r="D4" s="145"/>
      <c r="E4" s="145"/>
      <c r="F4" s="145"/>
      <c r="G4" s="145"/>
      <c r="H4" s="145"/>
    </row>
    <row r="5" spans="1:8" ht="18" customHeight="1" x14ac:dyDescent="0.4">
      <c r="A5" s="167"/>
      <c r="B5" s="2"/>
      <c r="C5" s="3"/>
      <c r="D5" s="4"/>
      <c r="E5" s="1"/>
      <c r="F5" s="5"/>
      <c r="G5" s="4"/>
      <c r="H5" s="1"/>
    </row>
    <row r="6" spans="1:8" ht="18" customHeight="1" x14ac:dyDescent="0.4">
      <c r="A6" s="168">
        <v>2000</v>
      </c>
      <c r="B6" s="99"/>
      <c r="C6" s="94"/>
      <c r="D6" s="95" t="s">
        <v>21</v>
      </c>
      <c r="E6" s="94" t="s">
        <v>3</v>
      </c>
      <c r="F6" s="96" t="s">
        <v>4</v>
      </c>
      <c r="G6" s="95" t="s">
        <v>22</v>
      </c>
      <c r="H6" s="94" t="s">
        <v>6</v>
      </c>
    </row>
    <row r="7" spans="1:8" ht="18" customHeight="1" x14ac:dyDescent="0.4">
      <c r="A7" s="168">
        <v>2000</v>
      </c>
      <c r="B7" s="99"/>
      <c r="C7" s="94"/>
      <c r="D7" s="95" t="s">
        <v>21</v>
      </c>
      <c r="E7" s="94" t="s">
        <v>3</v>
      </c>
      <c r="F7" s="96" t="s">
        <v>4</v>
      </c>
      <c r="G7" s="95" t="s">
        <v>62</v>
      </c>
      <c r="H7" s="94" t="s">
        <v>14</v>
      </c>
    </row>
    <row r="8" spans="1:8" ht="18" customHeight="1" x14ac:dyDescent="0.4">
      <c r="A8" s="168">
        <v>2000</v>
      </c>
      <c r="B8" s="99"/>
      <c r="C8" s="94"/>
      <c r="D8" s="95" t="s">
        <v>21</v>
      </c>
      <c r="E8" s="94" t="s">
        <v>3</v>
      </c>
      <c r="F8" s="96" t="s">
        <v>4</v>
      </c>
      <c r="G8" s="95" t="s">
        <v>62</v>
      </c>
      <c r="H8" s="94" t="s">
        <v>14</v>
      </c>
    </row>
    <row r="9" spans="1:8" ht="49.95" customHeight="1" x14ac:dyDescent="0.3">
      <c r="A9" s="169">
        <v>2013</v>
      </c>
      <c r="B9" s="105" t="s">
        <v>179</v>
      </c>
      <c r="C9" s="106" t="s">
        <v>1</v>
      </c>
      <c r="D9" s="107" t="s">
        <v>51</v>
      </c>
      <c r="E9" s="106" t="s">
        <v>3</v>
      </c>
      <c r="F9" s="106" t="s">
        <v>181</v>
      </c>
      <c r="G9" s="107" t="s">
        <v>62</v>
      </c>
      <c r="H9" s="106" t="s">
        <v>14</v>
      </c>
    </row>
    <row r="10" spans="1:8" ht="49.95" customHeight="1" x14ac:dyDescent="0.3">
      <c r="A10" s="169">
        <v>2015</v>
      </c>
      <c r="B10" s="105" t="s">
        <v>86</v>
      </c>
      <c r="C10" s="106" t="s">
        <v>1</v>
      </c>
      <c r="D10" s="107" t="s">
        <v>2</v>
      </c>
      <c r="E10" s="106" t="s">
        <v>3</v>
      </c>
      <c r="F10" s="106" t="s">
        <v>181</v>
      </c>
      <c r="G10" s="107" t="s">
        <v>62</v>
      </c>
      <c r="H10" s="106" t="s">
        <v>14</v>
      </c>
    </row>
    <row r="11" spans="1:8" ht="49.95" customHeight="1" x14ac:dyDescent="0.3">
      <c r="A11" s="169">
        <v>2015</v>
      </c>
      <c r="B11" s="105" t="s">
        <v>88</v>
      </c>
      <c r="C11" s="106" t="s">
        <v>1</v>
      </c>
      <c r="D11" s="107" t="s">
        <v>2</v>
      </c>
      <c r="E11" s="106" t="s">
        <v>3</v>
      </c>
      <c r="F11" s="106" t="s">
        <v>181</v>
      </c>
      <c r="G11" s="107" t="s">
        <v>22</v>
      </c>
      <c r="H11" s="106" t="s">
        <v>14</v>
      </c>
    </row>
    <row r="12" spans="1:8" ht="49.95" customHeight="1" x14ac:dyDescent="0.3">
      <c r="A12" s="169">
        <v>2016</v>
      </c>
      <c r="B12" s="108" t="s">
        <v>87</v>
      </c>
      <c r="C12" s="106" t="s">
        <v>1</v>
      </c>
      <c r="D12" s="107" t="s">
        <v>2</v>
      </c>
      <c r="E12" s="106" t="s">
        <v>3</v>
      </c>
      <c r="F12" s="106" t="s">
        <v>181</v>
      </c>
      <c r="G12" s="107" t="s">
        <v>62</v>
      </c>
      <c r="H12" s="106" t="s">
        <v>9</v>
      </c>
    </row>
    <row r="13" spans="1:8" ht="49.95" customHeight="1" x14ac:dyDescent="0.3">
      <c r="A13" s="169">
        <v>2022</v>
      </c>
      <c r="B13" s="105" t="s">
        <v>132</v>
      </c>
      <c r="C13" s="106" t="s">
        <v>1</v>
      </c>
      <c r="D13" s="104" t="s">
        <v>2</v>
      </c>
      <c r="E13" s="106" t="s">
        <v>3</v>
      </c>
      <c r="F13" s="109" t="s">
        <v>133</v>
      </c>
      <c r="G13" s="110" t="s">
        <v>134</v>
      </c>
      <c r="H13" s="106" t="s">
        <v>9</v>
      </c>
    </row>
    <row r="14" spans="1:8" ht="49.95" customHeight="1" x14ac:dyDescent="0.3">
      <c r="A14" s="169">
        <v>2023</v>
      </c>
      <c r="B14" s="105" t="s">
        <v>150</v>
      </c>
      <c r="C14" s="106" t="s">
        <v>1</v>
      </c>
      <c r="D14" s="104" t="s">
        <v>2</v>
      </c>
      <c r="E14" s="106" t="s">
        <v>3</v>
      </c>
      <c r="F14" s="109" t="s">
        <v>133</v>
      </c>
      <c r="G14" s="110" t="s">
        <v>149</v>
      </c>
      <c r="H14" s="106" t="s">
        <v>14</v>
      </c>
    </row>
    <row r="15" spans="1:8" ht="18" customHeight="1" x14ac:dyDescent="0.35">
      <c r="A15" s="167"/>
      <c r="B15" s="1"/>
      <c r="C15" s="1"/>
      <c r="D15" s="1"/>
      <c r="E15" s="1"/>
      <c r="F15" s="1"/>
      <c r="G15" s="1"/>
      <c r="H15" s="1"/>
    </row>
    <row r="16" spans="1:8" ht="18" customHeight="1" x14ac:dyDescent="0.35">
      <c r="A16" s="170"/>
      <c r="B16" s="17"/>
      <c r="C16" s="16"/>
      <c r="D16" s="16"/>
      <c r="E16" s="16"/>
      <c r="F16" s="16"/>
      <c r="G16" s="103"/>
      <c r="H16" s="16"/>
    </row>
    <row r="17" spans="1:8" ht="18" customHeight="1" x14ac:dyDescent="0.4">
      <c r="A17" s="171"/>
      <c r="B17" s="13"/>
      <c r="C17" s="7"/>
      <c r="D17" s="8"/>
      <c r="E17" s="6"/>
      <c r="F17" s="9"/>
      <c r="G17" s="8"/>
      <c r="H17" s="6"/>
    </row>
    <row r="18" spans="1:8" ht="18" customHeight="1" x14ac:dyDescent="0.4">
      <c r="A18" s="171"/>
      <c r="B18" s="13"/>
      <c r="C18" s="7"/>
      <c r="D18" s="8"/>
      <c r="E18" s="7"/>
      <c r="F18" s="9"/>
      <c r="G18" s="8"/>
      <c r="H18" s="7"/>
    </row>
  </sheetData>
  <mergeCells count="2">
    <mergeCell ref="A4:H4"/>
    <mergeCell ref="A1:H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772AF-60C0-4271-91A5-57BE77438BD2}">
  <dimension ref="A2:R220"/>
  <sheetViews>
    <sheetView tabSelected="1" workbookViewId="0">
      <selection activeCell="S8" sqref="S8"/>
    </sheetView>
  </sheetViews>
  <sheetFormatPr defaultColWidth="9.109375" defaultRowHeight="18" x14ac:dyDescent="0.3"/>
  <cols>
    <col min="1" max="1" width="5.6640625" style="19" customWidth="1"/>
    <col min="2" max="2" width="31.109375" style="88" customWidth="1"/>
    <col min="3" max="5" width="6.77734375" style="18" customWidth="1"/>
    <col min="6" max="6" width="8.6640625" style="18" customWidth="1"/>
    <col min="7" max="8" width="5.6640625" style="18" customWidth="1"/>
    <col min="9" max="11" width="6.77734375" style="18" customWidth="1"/>
    <col min="12" max="12" width="8.6640625" style="18" customWidth="1"/>
    <col min="13" max="14" width="5.6640625" style="18" customWidth="1"/>
    <col min="15" max="17" width="6.77734375" style="18" customWidth="1"/>
    <col min="18" max="18" width="8.6640625" style="18" customWidth="1"/>
    <col min="19" max="16384" width="9.109375" style="18"/>
  </cols>
  <sheetData>
    <row r="2" spans="1:18" ht="18" customHeight="1" x14ac:dyDescent="0.3">
      <c r="A2" s="155" t="s">
        <v>198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</row>
    <row r="3" spans="1:18" ht="18" customHeight="1" x14ac:dyDescent="0.3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</row>
    <row r="4" spans="1:18" ht="18" customHeight="1" thickBot="1" x14ac:dyDescent="0.35">
      <c r="B4" s="77"/>
      <c r="C4" s="19"/>
      <c r="D4" s="19"/>
      <c r="E4" s="19"/>
      <c r="F4" s="19"/>
      <c r="H4" s="19"/>
      <c r="I4" s="19"/>
      <c r="J4" s="19"/>
      <c r="K4" s="19"/>
      <c r="M4" s="19"/>
      <c r="O4" s="20"/>
      <c r="P4" s="19"/>
      <c r="Q4" s="19"/>
      <c r="R4" s="19"/>
    </row>
    <row r="5" spans="1:18" ht="18" customHeight="1" thickBot="1" x14ac:dyDescent="0.35">
      <c r="B5" s="77"/>
      <c r="C5" s="146" t="s">
        <v>122</v>
      </c>
      <c r="D5" s="147"/>
      <c r="E5" s="147"/>
      <c r="F5" s="147"/>
      <c r="G5" s="148"/>
      <c r="H5" s="19"/>
      <c r="I5" s="149" t="s">
        <v>90</v>
      </c>
      <c r="J5" s="150"/>
      <c r="K5" s="150"/>
      <c r="L5" s="150"/>
      <c r="M5" s="151"/>
      <c r="O5" s="152" t="s">
        <v>91</v>
      </c>
      <c r="P5" s="153"/>
      <c r="Q5" s="153"/>
      <c r="R5" s="154"/>
    </row>
    <row r="6" spans="1:18" ht="18" customHeight="1" thickBot="1" x14ac:dyDescent="0.35">
      <c r="A6" s="21"/>
      <c r="B6" s="78" t="s">
        <v>92</v>
      </c>
      <c r="C6" s="22" t="s">
        <v>93</v>
      </c>
      <c r="D6" s="23" t="s">
        <v>94</v>
      </c>
      <c r="E6" s="24" t="s">
        <v>95</v>
      </c>
      <c r="F6" s="25" t="s">
        <v>96</v>
      </c>
      <c r="G6" s="26" t="s">
        <v>97</v>
      </c>
      <c r="H6" s="27"/>
      <c r="I6" s="22" t="s">
        <v>93</v>
      </c>
      <c r="J6" s="23" t="s">
        <v>94</v>
      </c>
      <c r="K6" s="24" t="s">
        <v>95</v>
      </c>
      <c r="L6" s="25" t="s">
        <v>96</v>
      </c>
      <c r="M6" s="28" t="s">
        <v>97</v>
      </c>
      <c r="N6" s="21"/>
      <c r="O6" s="29" t="s">
        <v>93</v>
      </c>
      <c r="P6" s="30" t="s">
        <v>94</v>
      </c>
      <c r="Q6" s="31" t="s">
        <v>95</v>
      </c>
      <c r="R6" s="32" t="s">
        <v>96</v>
      </c>
    </row>
    <row r="7" spans="1:18" ht="18" customHeight="1" thickTop="1" x14ac:dyDescent="0.3">
      <c r="A7" s="19">
        <v>1</v>
      </c>
      <c r="B7" s="126" t="s">
        <v>56</v>
      </c>
      <c r="C7" s="33">
        <v>34</v>
      </c>
      <c r="D7" s="34">
        <v>1</v>
      </c>
      <c r="E7" s="35">
        <v>1</v>
      </c>
      <c r="F7" s="36">
        <f>SUM(C7:E7)</f>
        <v>36</v>
      </c>
      <c r="G7" s="128" t="s">
        <v>6</v>
      </c>
      <c r="H7" s="19"/>
      <c r="I7" s="111">
        <v>0</v>
      </c>
      <c r="J7" s="112">
        <v>1</v>
      </c>
      <c r="K7" s="113">
        <v>0</v>
      </c>
      <c r="L7" s="114">
        <f>SUM(I7:K7)</f>
        <v>1</v>
      </c>
      <c r="M7" s="130" t="s">
        <v>123</v>
      </c>
      <c r="N7" s="19"/>
      <c r="O7" s="41">
        <f>SUM(C7+I7)</f>
        <v>34</v>
      </c>
      <c r="P7" s="42">
        <f>SUM(D7+J7)</f>
        <v>2</v>
      </c>
      <c r="Q7" s="43">
        <f>SUM(E7+K7)</f>
        <v>1</v>
      </c>
      <c r="R7" s="166">
        <f>SUM(F7,L7)</f>
        <v>37</v>
      </c>
    </row>
    <row r="8" spans="1:18" ht="18" customHeight="1" x14ac:dyDescent="0.3">
      <c r="A8" s="19">
        <v>2</v>
      </c>
      <c r="B8" s="127" t="s">
        <v>75</v>
      </c>
      <c r="C8" s="44">
        <v>24</v>
      </c>
      <c r="D8" s="45">
        <v>2</v>
      </c>
      <c r="E8" s="46">
        <v>4</v>
      </c>
      <c r="F8" s="47">
        <f>SUM(C8:E8)</f>
        <v>30</v>
      </c>
      <c r="G8" s="129" t="s">
        <v>9</v>
      </c>
      <c r="H8" s="19"/>
      <c r="I8" s="111">
        <v>0</v>
      </c>
      <c r="J8" s="112">
        <v>1</v>
      </c>
      <c r="K8" s="113">
        <v>2</v>
      </c>
      <c r="L8" s="36">
        <f>SUM(I8:K8)</f>
        <v>3</v>
      </c>
      <c r="M8" s="56" t="s">
        <v>6</v>
      </c>
      <c r="N8" s="19"/>
      <c r="O8" s="37">
        <f>SUM(C8+I8)</f>
        <v>24</v>
      </c>
      <c r="P8" s="38">
        <f>SUM(D8+J8)</f>
        <v>3</v>
      </c>
      <c r="Q8" s="39">
        <f>SUM(E8+K8)</f>
        <v>6</v>
      </c>
      <c r="R8" s="50">
        <f>SUM(F8,L8)</f>
        <v>33</v>
      </c>
    </row>
    <row r="9" spans="1:18" ht="18" customHeight="1" x14ac:dyDescent="0.3">
      <c r="A9" s="19">
        <v>3</v>
      </c>
      <c r="B9" s="79" t="s">
        <v>67</v>
      </c>
      <c r="C9" s="44">
        <v>6</v>
      </c>
      <c r="D9" s="45">
        <v>11</v>
      </c>
      <c r="E9" s="46">
        <v>4</v>
      </c>
      <c r="F9" s="47">
        <f>SUM(C9:E9)</f>
        <v>21</v>
      </c>
      <c r="G9" s="48" t="s">
        <v>14</v>
      </c>
      <c r="H9" s="19"/>
      <c r="I9" s="111">
        <v>0</v>
      </c>
      <c r="J9" s="112">
        <v>0</v>
      </c>
      <c r="K9" s="113">
        <v>0</v>
      </c>
      <c r="L9" s="47">
        <f>SUM(I9:K9)</f>
        <v>0</v>
      </c>
      <c r="M9" s="49" t="s">
        <v>100</v>
      </c>
      <c r="N9" s="19"/>
      <c r="O9" s="44">
        <f>SUM(C9+I9)</f>
        <v>6</v>
      </c>
      <c r="P9" s="45">
        <f>SUM(D9+J9)</f>
        <v>11</v>
      </c>
      <c r="Q9" s="46">
        <f>SUM(E9+K9)</f>
        <v>4</v>
      </c>
      <c r="R9" s="50">
        <f>SUM(F9,L9)</f>
        <v>21</v>
      </c>
    </row>
    <row r="10" spans="1:18" ht="18" customHeight="1" x14ac:dyDescent="0.3">
      <c r="A10" s="19">
        <v>4</v>
      </c>
      <c r="B10" s="80" t="s">
        <v>58</v>
      </c>
      <c r="C10" s="52">
        <v>3</v>
      </c>
      <c r="D10" s="53">
        <v>8</v>
      </c>
      <c r="E10" s="54">
        <v>6</v>
      </c>
      <c r="F10" s="47">
        <f>SUM(C10:E10)</f>
        <v>17</v>
      </c>
      <c r="G10" s="48" t="s">
        <v>99</v>
      </c>
      <c r="H10" s="19"/>
      <c r="I10" s="111">
        <v>0</v>
      </c>
      <c r="J10" s="112">
        <v>0</v>
      </c>
      <c r="K10" s="113">
        <v>0</v>
      </c>
      <c r="L10" s="47">
        <f>SUM(I10:K10)</f>
        <v>0</v>
      </c>
      <c r="M10" s="49" t="s">
        <v>100</v>
      </c>
      <c r="N10" s="19"/>
      <c r="O10" s="52">
        <f>SUM(C10+I10)</f>
        <v>3</v>
      </c>
      <c r="P10" s="53">
        <f>SUM(D10+J10)</f>
        <v>8</v>
      </c>
      <c r="Q10" s="54">
        <f>SUM(E10+K10)</f>
        <v>6</v>
      </c>
      <c r="R10" s="50">
        <f>SUM(F10,L10)</f>
        <v>17</v>
      </c>
    </row>
    <row r="11" spans="1:18" ht="18" customHeight="1" x14ac:dyDescent="0.3">
      <c r="A11" s="19">
        <v>5</v>
      </c>
      <c r="B11" s="81" t="s">
        <v>68</v>
      </c>
      <c r="C11" s="52">
        <v>3</v>
      </c>
      <c r="D11" s="53">
        <v>5</v>
      </c>
      <c r="E11" s="54">
        <v>5</v>
      </c>
      <c r="F11" s="47">
        <f>SUM(C11:E11)</f>
        <v>13</v>
      </c>
      <c r="G11" s="48" t="s">
        <v>98</v>
      </c>
      <c r="H11" s="19"/>
      <c r="I11" s="111">
        <v>0</v>
      </c>
      <c r="J11" s="112">
        <v>1</v>
      </c>
      <c r="K11" s="113">
        <v>0</v>
      </c>
      <c r="L11" s="47">
        <f>SUM(I11:K11)</f>
        <v>1</v>
      </c>
      <c r="M11" s="49" t="s">
        <v>123</v>
      </c>
      <c r="N11" s="19"/>
      <c r="O11" s="52">
        <f>SUM(C11+I11)</f>
        <v>3</v>
      </c>
      <c r="P11" s="53">
        <f>SUM(D11+J11)</f>
        <v>6</v>
      </c>
      <c r="Q11" s="54">
        <f>SUM(E11+K11)</f>
        <v>5</v>
      </c>
      <c r="R11" s="50">
        <f>SUM(F11,L11)</f>
        <v>14</v>
      </c>
    </row>
    <row r="12" spans="1:18" ht="18" customHeight="1" x14ac:dyDescent="0.3">
      <c r="A12" s="19">
        <v>6</v>
      </c>
      <c r="B12" s="80" t="s">
        <v>0</v>
      </c>
      <c r="C12" s="52">
        <v>4</v>
      </c>
      <c r="D12" s="53">
        <v>3</v>
      </c>
      <c r="E12" s="54">
        <v>3</v>
      </c>
      <c r="F12" s="55">
        <f>SUM(C12:E12)</f>
        <v>10</v>
      </c>
      <c r="G12" s="48" t="s">
        <v>101</v>
      </c>
      <c r="H12" s="19"/>
      <c r="I12" s="111">
        <v>0</v>
      </c>
      <c r="J12" s="112">
        <v>0</v>
      </c>
      <c r="K12" s="113">
        <v>1</v>
      </c>
      <c r="L12" s="47">
        <f>SUM(I12:K12)</f>
        <v>1</v>
      </c>
      <c r="M12" s="49" t="s">
        <v>135</v>
      </c>
      <c r="O12" s="52">
        <f>SUM(C12+I12)</f>
        <v>4</v>
      </c>
      <c r="P12" s="53">
        <f>SUM(D12+J12)</f>
        <v>3</v>
      </c>
      <c r="Q12" s="54">
        <f>SUM(E12+K12)</f>
        <v>4</v>
      </c>
      <c r="R12" s="50">
        <f>SUM(F12,L12)</f>
        <v>11</v>
      </c>
    </row>
    <row r="13" spans="1:18" ht="18" customHeight="1" x14ac:dyDescent="0.3">
      <c r="A13" s="19">
        <v>7</v>
      </c>
      <c r="B13" s="80" t="s">
        <v>78</v>
      </c>
      <c r="C13" s="52">
        <v>2</v>
      </c>
      <c r="D13" s="53">
        <v>4</v>
      </c>
      <c r="E13" s="54">
        <v>3</v>
      </c>
      <c r="F13" s="55">
        <f>SUM(C13:E13)</f>
        <v>9</v>
      </c>
      <c r="G13" s="48" t="s">
        <v>123</v>
      </c>
      <c r="H13" s="19"/>
      <c r="I13" s="111">
        <v>0</v>
      </c>
      <c r="J13" s="112">
        <v>1</v>
      </c>
      <c r="K13" s="113">
        <v>1</v>
      </c>
      <c r="L13" s="47">
        <f>SUM(I13:K13)</f>
        <v>2</v>
      </c>
      <c r="M13" s="49" t="s">
        <v>98</v>
      </c>
      <c r="N13" s="19"/>
      <c r="O13" s="52">
        <f>SUM(C13+I13)</f>
        <v>2</v>
      </c>
      <c r="P13" s="53">
        <f>SUM(D13+J13)</f>
        <v>5</v>
      </c>
      <c r="Q13" s="54">
        <f>SUM(E13+K13)</f>
        <v>4</v>
      </c>
      <c r="R13" s="50">
        <f>SUM(F13,L13)</f>
        <v>11</v>
      </c>
    </row>
    <row r="14" spans="1:18" ht="18" customHeight="1" x14ac:dyDescent="0.3">
      <c r="A14" s="19">
        <v>8</v>
      </c>
      <c r="B14" s="81" t="s">
        <v>130</v>
      </c>
      <c r="C14" s="52">
        <v>5</v>
      </c>
      <c r="D14" s="53">
        <v>2</v>
      </c>
      <c r="E14" s="54">
        <v>1</v>
      </c>
      <c r="F14" s="47">
        <f>SUM(C14:E14)</f>
        <v>8</v>
      </c>
      <c r="G14" s="48" t="s">
        <v>135</v>
      </c>
      <c r="H14" s="19"/>
      <c r="I14" s="111">
        <v>0</v>
      </c>
      <c r="J14" s="112">
        <v>0</v>
      </c>
      <c r="K14" s="113">
        <v>0</v>
      </c>
      <c r="L14" s="47">
        <f>SUM(I14:K14)</f>
        <v>0</v>
      </c>
      <c r="M14" s="49" t="s">
        <v>100</v>
      </c>
      <c r="N14" s="19"/>
      <c r="O14" s="52">
        <f>SUM(C14+I14)</f>
        <v>5</v>
      </c>
      <c r="P14" s="53">
        <f>SUM(D14+J14)</f>
        <v>2</v>
      </c>
      <c r="Q14" s="54">
        <f>SUM(E14+K14)</f>
        <v>1</v>
      </c>
      <c r="R14" s="50">
        <f>SUM(F14,L14)</f>
        <v>8</v>
      </c>
    </row>
    <row r="15" spans="1:18" ht="18" customHeight="1" x14ac:dyDescent="0.3">
      <c r="A15" s="19">
        <v>9</v>
      </c>
      <c r="B15" s="80" t="s">
        <v>127</v>
      </c>
      <c r="C15" s="52">
        <v>3</v>
      </c>
      <c r="D15" s="53">
        <v>3</v>
      </c>
      <c r="E15" s="54">
        <v>0</v>
      </c>
      <c r="F15" s="47">
        <f>SUM(C15:E15)</f>
        <v>6</v>
      </c>
      <c r="G15" s="48" t="s">
        <v>104</v>
      </c>
      <c r="H15" s="19"/>
      <c r="I15" s="111">
        <v>0</v>
      </c>
      <c r="J15" s="112">
        <v>1</v>
      </c>
      <c r="K15" s="113">
        <v>1</v>
      </c>
      <c r="L15" s="47">
        <f>SUM(I15:K15)</f>
        <v>2</v>
      </c>
      <c r="M15" s="49" t="s">
        <v>98</v>
      </c>
      <c r="N15" s="19"/>
      <c r="O15" s="52">
        <f>SUM(C15+I15)</f>
        <v>3</v>
      </c>
      <c r="P15" s="53">
        <f>SUM(D15+J15)</f>
        <v>4</v>
      </c>
      <c r="Q15" s="54">
        <f>SUM(E15+K15)</f>
        <v>1</v>
      </c>
      <c r="R15" s="50">
        <f>SUM(F15,L15)</f>
        <v>8</v>
      </c>
    </row>
    <row r="16" spans="1:18" ht="18" customHeight="1" x14ac:dyDescent="0.3">
      <c r="A16" s="19">
        <v>10</v>
      </c>
      <c r="B16" s="80" t="s">
        <v>26</v>
      </c>
      <c r="C16" s="52">
        <v>1</v>
      </c>
      <c r="D16" s="53">
        <v>3</v>
      </c>
      <c r="E16" s="54">
        <v>1</v>
      </c>
      <c r="F16" s="47">
        <f>SUM(C16:E16)</f>
        <v>5</v>
      </c>
      <c r="G16" s="48" t="s">
        <v>105</v>
      </c>
      <c r="H16" s="19"/>
      <c r="I16" s="111">
        <v>0</v>
      </c>
      <c r="J16" s="112">
        <v>1</v>
      </c>
      <c r="K16" s="113">
        <v>2</v>
      </c>
      <c r="L16" s="47">
        <f>SUM(I16:K16)</f>
        <v>3</v>
      </c>
      <c r="M16" s="56" t="s">
        <v>6</v>
      </c>
      <c r="N16" s="19"/>
      <c r="O16" s="52">
        <f>SUM(C16+I16)</f>
        <v>1</v>
      </c>
      <c r="P16" s="53">
        <f>SUM(D16+J16)</f>
        <v>4</v>
      </c>
      <c r="Q16" s="54">
        <f>SUM(E16+K16)</f>
        <v>3</v>
      </c>
      <c r="R16" s="50">
        <f>SUM(F16,L16)</f>
        <v>8</v>
      </c>
    </row>
    <row r="17" spans="1:18" ht="18" customHeight="1" x14ac:dyDescent="0.3">
      <c r="A17" s="19">
        <v>11</v>
      </c>
      <c r="B17" s="80" t="s">
        <v>38</v>
      </c>
      <c r="C17" s="52">
        <v>1</v>
      </c>
      <c r="D17" s="53">
        <v>0</v>
      </c>
      <c r="E17" s="54">
        <v>4</v>
      </c>
      <c r="F17" s="47">
        <f>SUM(C17:E17)</f>
        <v>5</v>
      </c>
      <c r="G17" s="48" t="s">
        <v>110</v>
      </c>
      <c r="H17" s="19"/>
      <c r="I17" s="111">
        <v>0</v>
      </c>
      <c r="J17" s="112">
        <v>0</v>
      </c>
      <c r="K17" s="113">
        <v>3</v>
      </c>
      <c r="L17" s="47">
        <f>SUM(I17:K17)</f>
        <v>3</v>
      </c>
      <c r="M17" s="49" t="s">
        <v>14</v>
      </c>
      <c r="N17" s="19"/>
      <c r="O17" s="52">
        <f>SUM(C17+I17)</f>
        <v>1</v>
      </c>
      <c r="P17" s="53">
        <f>SUM(D17+J17)</f>
        <v>0</v>
      </c>
      <c r="Q17" s="54">
        <f>SUM(E17+K17)</f>
        <v>7</v>
      </c>
      <c r="R17" s="50">
        <f>SUM(F17,L17)</f>
        <v>8</v>
      </c>
    </row>
    <row r="18" spans="1:18" ht="18" customHeight="1" x14ac:dyDescent="0.3">
      <c r="A18" s="19">
        <v>12</v>
      </c>
      <c r="B18" s="80" t="s">
        <v>77</v>
      </c>
      <c r="C18" s="52">
        <v>5</v>
      </c>
      <c r="D18" s="53">
        <v>2</v>
      </c>
      <c r="E18" s="54">
        <v>0</v>
      </c>
      <c r="F18" s="47">
        <f>SUM(C18:E18)</f>
        <v>7</v>
      </c>
      <c r="G18" s="48" t="s">
        <v>102</v>
      </c>
      <c r="H18" s="19"/>
      <c r="I18" s="111">
        <v>0</v>
      </c>
      <c r="J18" s="112">
        <v>0</v>
      </c>
      <c r="K18" s="113">
        <v>0</v>
      </c>
      <c r="L18" s="47">
        <f>SUM(I18:K18)</f>
        <v>0</v>
      </c>
      <c r="M18" s="49" t="s">
        <v>100</v>
      </c>
      <c r="N18" s="19"/>
      <c r="O18" s="52">
        <f>SUM(C18+I18)</f>
        <v>5</v>
      </c>
      <c r="P18" s="53">
        <f>SUM(D18+J18)</f>
        <v>2</v>
      </c>
      <c r="Q18" s="54">
        <f>SUM(E18+K18)</f>
        <v>0</v>
      </c>
      <c r="R18" s="50">
        <f>SUM(F18,L18)</f>
        <v>7</v>
      </c>
    </row>
    <row r="19" spans="1:18" ht="18" customHeight="1" x14ac:dyDescent="0.3">
      <c r="A19" s="19">
        <v>13</v>
      </c>
      <c r="B19" s="51" t="s">
        <v>151</v>
      </c>
      <c r="C19" s="52">
        <v>3</v>
      </c>
      <c r="D19" s="53">
        <v>1</v>
      </c>
      <c r="E19" s="54">
        <v>0</v>
      </c>
      <c r="F19" s="47">
        <f>SUM(C19:E19)</f>
        <v>4</v>
      </c>
      <c r="G19" s="48" t="s">
        <v>137</v>
      </c>
      <c r="H19" s="19"/>
      <c r="I19" s="111">
        <v>0</v>
      </c>
      <c r="J19" s="112">
        <v>0</v>
      </c>
      <c r="K19" s="113">
        <v>3</v>
      </c>
      <c r="L19" s="47">
        <f>SUM(I19:K19)</f>
        <v>3</v>
      </c>
      <c r="M19" s="49" t="s">
        <v>14</v>
      </c>
      <c r="N19" s="19"/>
      <c r="O19" s="52">
        <f>SUM(C19+I19)</f>
        <v>3</v>
      </c>
      <c r="P19" s="53">
        <f>SUM(D19+J19)</f>
        <v>1</v>
      </c>
      <c r="Q19" s="54">
        <f>SUM(E19+K19)</f>
        <v>3</v>
      </c>
      <c r="R19" s="50">
        <f>SUM(F19,L19)</f>
        <v>7</v>
      </c>
    </row>
    <row r="20" spans="1:18" ht="18" customHeight="1" x14ac:dyDescent="0.3">
      <c r="A20" s="19">
        <v>14</v>
      </c>
      <c r="B20" s="80" t="s">
        <v>70</v>
      </c>
      <c r="C20" s="52">
        <v>1</v>
      </c>
      <c r="D20" s="53">
        <v>4</v>
      </c>
      <c r="E20" s="54">
        <v>2</v>
      </c>
      <c r="F20" s="47">
        <f>SUM(C20:E20)</f>
        <v>7</v>
      </c>
      <c r="G20" s="48" t="s">
        <v>152</v>
      </c>
      <c r="H20" s="19"/>
      <c r="I20" s="111">
        <v>0</v>
      </c>
      <c r="J20" s="112">
        <v>0</v>
      </c>
      <c r="K20" s="113">
        <v>0</v>
      </c>
      <c r="L20" s="47">
        <f>SUM(I20:K20)</f>
        <v>0</v>
      </c>
      <c r="M20" s="49" t="s">
        <v>100</v>
      </c>
      <c r="N20" s="19"/>
      <c r="O20" s="52">
        <f>SUM(C20+I20)</f>
        <v>1</v>
      </c>
      <c r="P20" s="53">
        <f>SUM(D20+J20)</f>
        <v>4</v>
      </c>
      <c r="Q20" s="54">
        <f>SUM(E20+K20)</f>
        <v>2</v>
      </c>
      <c r="R20" s="50">
        <f>SUM(F20,L20)</f>
        <v>7</v>
      </c>
    </row>
    <row r="21" spans="1:18" ht="18" customHeight="1" x14ac:dyDescent="0.3">
      <c r="A21" s="19">
        <v>15</v>
      </c>
      <c r="B21" s="80" t="s">
        <v>175</v>
      </c>
      <c r="C21" s="52">
        <v>5</v>
      </c>
      <c r="D21" s="53">
        <v>1</v>
      </c>
      <c r="E21" s="54">
        <v>0</v>
      </c>
      <c r="F21" s="47">
        <f>SUM(C21:E21)</f>
        <v>6</v>
      </c>
      <c r="G21" s="48" t="s">
        <v>103</v>
      </c>
      <c r="H21" s="19"/>
      <c r="I21" s="111">
        <v>0</v>
      </c>
      <c r="J21" s="112">
        <v>0</v>
      </c>
      <c r="K21" s="113">
        <v>0</v>
      </c>
      <c r="L21" s="47">
        <v>0</v>
      </c>
      <c r="M21" s="49" t="s">
        <v>100</v>
      </c>
      <c r="N21" s="19"/>
      <c r="O21" s="52">
        <f>SUM(C21+I21)</f>
        <v>5</v>
      </c>
      <c r="P21" s="53">
        <f>SUM(D21+J21)</f>
        <v>1</v>
      </c>
      <c r="Q21" s="54">
        <f>SUM(E21+K21)</f>
        <v>0</v>
      </c>
      <c r="R21" s="50">
        <f>SUM(F21,L21)</f>
        <v>6</v>
      </c>
    </row>
    <row r="22" spans="1:18" ht="18" customHeight="1" x14ac:dyDescent="0.3">
      <c r="A22" s="19">
        <v>16</v>
      </c>
      <c r="B22" s="80" t="s">
        <v>129</v>
      </c>
      <c r="C22" s="52">
        <v>1</v>
      </c>
      <c r="D22" s="53">
        <v>1</v>
      </c>
      <c r="E22" s="54">
        <v>4</v>
      </c>
      <c r="F22" s="47">
        <f>SUM(C22:E22)</f>
        <v>6</v>
      </c>
      <c r="G22" s="48" t="s">
        <v>106</v>
      </c>
      <c r="H22" s="19"/>
      <c r="I22" s="111">
        <v>0</v>
      </c>
      <c r="J22" s="112">
        <v>0</v>
      </c>
      <c r="K22" s="113">
        <v>0</v>
      </c>
      <c r="L22" s="47">
        <f>SUM(I22:K22)</f>
        <v>0</v>
      </c>
      <c r="M22" s="49" t="s">
        <v>100</v>
      </c>
      <c r="N22" s="19"/>
      <c r="O22" s="52">
        <f>SUM(C22+I22)</f>
        <v>1</v>
      </c>
      <c r="P22" s="53">
        <f>SUM(D22+J22)</f>
        <v>1</v>
      </c>
      <c r="Q22" s="54">
        <f>SUM(E22+K22)</f>
        <v>4</v>
      </c>
      <c r="R22" s="50">
        <f>SUM(F22,L22)</f>
        <v>6</v>
      </c>
    </row>
    <row r="23" spans="1:18" ht="18" customHeight="1" x14ac:dyDescent="0.3">
      <c r="A23" s="19">
        <v>17</v>
      </c>
      <c r="B23" s="81" t="s">
        <v>23</v>
      </c>
      <c r="C23" s="52">
        <v>4</v>
      </c>
      <c r="D23" s="53">
        <v>1</v>
      </c>
      <c r="E23" s="54">
        <v>0</v>
      </c>
      <c r="F23" s="47">
        <f>SUM(C23:E23)</f>
        <v>5</v>
      </c>
      <c r="G23" s="48" t="s">
        <v>107</v>
      </c>
      <c r="H23" s="19"/>
      <c r="I23" s="111">
        <v>0</v>
      </c>
      <c r="J23" s="112">
        <v>0</v>
      </c>
      <c r="K23" s="113">
        <v>0</v>
      </c>
      <c r="L23" s="47">
        <f>SUM(I23:K23)</f>
        <v>0</v>
      </c>
      <c r="M23" s="49" t="s">
        <v>100</v>
      </c>
      <c r="N23" s="19"/>
      <c r="O23" s="52">
        <f>SUM(C23+I23)</f>
        <v>4</v>
      </c>
      <c r="P23" s="53">
        <f>SUM(D23+J23)</f>
        <v>1</v>
      </c>
      <c r="Q23" s="54">
        <f>SUM(E23+K23)</f>
        <v>0</v>
      </c>
      <c r="R23" s="50">
        <f>SUM(F23,L23)</f>
        <v>5</v>
      </c>
    </row>
    <row r="24" spans="1:18" ht="18" customHeight="1" x14ac:dyDescent="0.3">
      <c r="A24" s="19">
        <v>18</v>
      </c>
      <c r="B24" s="80" t="s">
        <v>48</v>
      </c>
      <c r="C24" s="52">
        <v>1</v>
      </c>
      <c r="D24" s="53">
        <v>3</v>
      </c>
      <c r="E24" s="54">
        <v>1</v>
      </c>
      <c r="F24" s="47">
        <f>SUM(C24:E24)</f>
        <v>5</v>
      </c>
      <c r="G24" s="48" t="s">
        <v>108</v>
      </c>
      <c r="H24" s="19"/>
      <c r="I24" s="111">
        <v>0</v>
      </c>
      <c r="J24" s="112">
        <v>0</v>
      </c>
      <c r="K24" s="113">
        <v>0</v>
      </c>
      <c r="L24" s="47">
        <f>SUM(I24:K24)</f>
        <v>0</v>
      </c>
      <c r="M24" s="49" t="s">
        <v>100</v>
      </c>
      <c r="N24" s="19"/>
      <c r="O24" s="52">
        <f>SUM(C24+I24)</f>
        <v>1</v>
      </c>
      <c r="P24" s="53">
        <f>SUM(D24+J24)</f>
        <v>3</v>
      </c>
      <c r="Q24" s="54">
        <f>SUM(E24+K24)</f>
        <v>1</v>
      </c>
      <c r="R24" s="50">
        <f>SUM(F24,L24)</f>
        <v>5</v>
      </c>
    </row>
    <row r="25" spans="1:18" ht="18" customHeight="1" x14ac:dyDescent="0.3">
      <c r="A25" s="19">
        <v>19</v>
      </c>
      <c r="B25" s="80" t="s">
        <v>80</v>
      </c>
      <c r="C25" s="52">
        <v>1</v>
      </c>
      <c r="D25" s="53">
        <v>2</v>
      </c>
      <c r="E25" s="54">
        <v>2</v>
      </c>
      <c r="F25" s="47">
        <f>SUM(C25:E25)</f>
        <v>5</v>
      </c>
      <c r="G25" s="48" t="s">
        <v>109</v>
      </c>
      <c r="H25" s="19"/>
      <c r="I25" s="111">
        <v>0</v>
      </c>
      <c r="J25" s="112">
        <v>0</v>
      </c>
      <c r="K25" s="113">
        <v>0</v>
      </c>
      <c r="L25" s="47">
        <f>SUM(I25:K25)</f>
        <v>0</v>
      </c>
      <c r="M25" s="49" t="s">
        <v>100</v>
      </c>
      <c r="N25" s="19"/>
      <c r="O25" s="52">
        <f>SUM(C25+I25)</f>
        <v>1</v>
      </c>
      <c r="P25" s="53">
        <f>SUM(D25+J25)</f>
        <v>2</v>
      </c>
      <c r="Q25" s="54">
        <f>SUM(E25+K25)</f>
        <v>2</v>
      </c>
      <c r="R25" s="50">
        <f>SUM(F25,L25)</f>
        <v>5</v>
      </c>
    </row>
    <row r="26" spans="1:18" ht="18" customHeight="1" x14ac:dyDescent="0.3">
      <c r="A26" s="19">
        <v>20</v>
      </c>
      <c r="B26" s="83" t="s">
        <v>115</v>
      </c>
      <c r="C26" s="52">
        <v>0</v>
      </c>
      <c r="D26" s="53">
        <v>3</v>
      </c>
      <c r="E26" s="54">
        <v>2</v>
      </c>
      <c r="F26" s="47">
        <f>SUM(C26:E26)</f>
        <v>5</v>
      </c>
      <c r="G26" s="48" t="s">
        <v>111</v>
      </c>
      <c r="I26" s="111">
        <v>0</v>
      </c>
      <c r="J26" s="112">
        <v>0</v>
      </c>
      <c r="K26" s="113">
        <v>0</v>
      </c>
      <c r="L26" s="47">
        <f>SUM(I26:K26)</f>
        <v>0</v>
      </c>
      <c r="M26" s="49" t="s">
        <v>100</v>
      </c>
      <c r="O26" s="52">
        <f>SUM(C26+I26)</f>
        <v>0</v>
      </c>
      <c r="P26" s="53">
        <f>SUM(D26+J26)</f>
        <v>3</v>
      </c>
      <c r="Q26" s="54">
        <f>SUM(E26+K26)</f>
        <v>2</v>
      </c>
      <c r="R26" s="50">
        <f>SUM(F26,L26)</f>
        <v>5</v>
      </c>
    </row>
    <row r="27" spans="1:18" ht="18" customHeight="1" x14ac:dyDescent="0.3">
      <c r="A27" s="19">
        <v>21</v>
      </c>
      <c r="B27" s="81" t="s">
        <v>39</v>
      </c>
      <c r="C27" s="52">
        <v>0</v>
      </c>
      <c r="D27" s="53">
        <v>1</v>
      </c>
      <c r="E27" s="54">
        <v>3</v>
      </c>
      <c r="F27" s="47">
        <f>SUM(C27:E27)</f>
        <v>4</v>
      </c>
      <c r="G27" s="48" t="s">
        <v>153</v>
      </c>
      <c r="H27" s="19"/>
      <c r="I27" s="111">
        <v>0</v>
      </c>
      <c r="J27" s="112">
        <v>0</v>
      </c>
      <c r="K27" s="113">
        <v>1</v>
      </c>
      <c r="L27" s="47">
        <f>SUM(I27:K27)</f>
        <v>1</v>
      </c>
      <c r="M27" s="49" t="s">
        <v>135</v>
      </c>
      <c r="N27" s="19"/>
      <c r="O27" s="52">
        <f>SUM(C27+I27)</f>
        <v>0</v>
      </c>
      <c r="P27" s="53">
        <f>SUM(D27+J27)</f>
        <v>1</v>
      </c>
      <c r="Q27" s="54">
        <f>SUM(E27+K27)</f>
        <v>4</v>
      </c>
      <c r="R27" s="50">
        <f>SUM(F27,L27)</f>
        <v>5</v>
      </c>
    </row>
    <row r="28" spans="1:18" ht="18" customHeight="1" x14ac:dyDescent="0.3">
      <c r="A28" s="19">
        <v>22</v>
      </c>
      <c r="B28" s="80" t="s">
        <v>69</v>
      </c>
      <c r="C28" s="52">
        <v>0</v>
      </c>
      <c r="D28" s="53">
        <v>1</v>
      </c>
      <c r="E28" s="54">
        <v>4</v>
      </c>
      <c r="F28" s="47">
        <f>SUM(C28:E28)</f>
        <v>5</v>
      </c>
      <c r="G28" s="48" t="s">
        <v>136</v>
      </c>
      <c r="H28" s="19"/>
      <c r="I28" s="111">
        <v>0</v>
      </c>
      <c r="J28" s="112">
        <v>0</v>
      </c>
      <c r="K28" s="113">
        <v>0</v>
      </c>
      <c r="L28" s="47">
        <f>SUM(I28:K28)</f>
        <v>0</v>
      </c>
      <c r="M28" s="49" t="s">
        <v>100</v>
      </c>
      <c r="N28" s="19"/>
      <c r="O28" s="52">
        <f>SUM(C28+I28)</f>
        <v>0</v>
      </c>
      <c r="P28" s="53">
        <f>SUM(D28+J28)</f>
        <v>1</v>
      </c>
      <c r="Q28" s="54">
        <f>SUM(E28+K28)</f>
        <v>4</v>
      </c>
      <c r="R28" s="50">
        <f>SUM(F28,L28)</f>
        <v>5</v>
      </c>
    </row>
    <row r="29" spans="1:18" ht="18" customHeight="1" x14ac:dyDescent="0.3">
      <c r="A29" s="19">
        <v>23</v>
      </c>
      <c r="B29" s="80" t="s">
        <v>63</v>
      </c>
      <c r="C29" s="52">
        <v>3</v>
      </c>
      <c r="D29" s="53">
        <v>0</v>
      </c>
      <c r="E29" s="54">
        <v>1</v>
      </c>
      <c r="F29" s="47">
        <f>SUM(C29:E29)</f>
        <v>4</v>
      </c>
      <c r="G29" s="48" t="s">
        <v>113</v>
      </c>
      <c r="H29" s="19"/>
      <c r="I29" s="111">
        <v>0</v>
      </c>
      <c r="J29" s="112">
        <v>0</v>
      </c>
      <c r="K29" s="113">
        <v>0</v>
      </c>
      <c r="L29" s="47">
        <f>SUM(I29:K29)</f>
        <v>0</v>
      </c>
      <c r="M29" s="49" t="s">
        <v>100</v>
      </c>
      <c r="N29" s="19"/>
      <c r="O29" s="52">
        <f>SUM(C29+I29)</f>
        <v>3</v>
      </c>
      <c r="P29" s="53">
        <f>SUM(D29+J29)</f>
        <v>0</v>
      </c>
      <c r="Q29" s="54">
        <f>SUM(E29+K29)</f>
        <v>1</v>
      </c>
      <c r="R29" s="50">
        <f>SUM(F29,L29)</f>
        <v>4</v>
      </c>
    </row>
    <row r="30" spans="1:18" ht="18" customHeight="1" x14ac:dyDescent="0.3">
      <c r="A30" s="19">
        <v>24</v>
      </c>
      <c r="B30" s="80" t="s">
        <v>43</v>
      </c>
      <c r="C30" s="52">
        <v>2</v>
      </c>
      <c r="D30" s="53">
        <v>0</v>
      </c>
      <c r="E30" s="54">
        <v>2</v>
      </c>
      <c r="F30" s="47">
        <f>SUM(C30:E30)</f>
        <v>4</v>
      </c>
      <c r="G30" s="48" t="s">
        <v>124</v>
      </c>
      <c r="H30" s="19"/>
      <c r="I30" s="111">
        <v>0</v>
      </c>
      <c r="J30" s="112">
        <v>0</v>
      </c>
      <c r="K30" s="113">
        <v>0</v>
      </c>
      <c r="L30" s="47">
        <f>SUM(I30:K30)</f>
        <v>0</v>
      </c>
      <c r="M30" s="49" t="s">
        <v>100</v>
      </c>
      <c r="N30" s="19"/>
      <c r="O30" s="52">
        <f>SUM(C30+I30)</f>
        <v>2</v>
      </c>
      <c r="P30" s="53">
        <f>SUM(D30+J30)</f>
        <v>0</v>
      </c>
      <c r="Q30" s="54">
        <f>SUM(E30+K30)</f>
        <v>2</v>
      </c>
      <c r="R30" s="50">
        <f>SUM(F30,L30)</f>
        <v>4</v>
      </c>
    </row>
    <row r="31" spans="1:18" ht="18" customHeight="1" x14ac:dyDescent="0.3">
      <c r="A31" s="19">
        <v>25</v>
      </c>
      <c r="B31" s="82" t="s">
        <v>118</v>
      </c>
      <c r="C31" s="52">
        <v>0</v>
      </c>
      <c r="D31" s="53">
        <v>2</v>
      </c>
      <c r="E31" s="54">
        <v>2</v>
      </c>
      <c r="F31" s="47">
        <f>SUM(C31:E31)</f>
        <v>4</v>
      </c>
      <c r="G31" s="48" t="s">
        <v>125</v>
      </c>
      <c r="I31" s="111">
        <v>0</v>
      </c>
      <c r="J31" s="112">
        <v>0</v>
      </c>
      <c r="K31" s="113">
        <v>0</v>
      </c>
      <c r="L31" s="47">
        <f>SUM(I31:K31)</f>
        <v>0</v>
      </c>
      <c r="M31" s="49" t="s">
        <v>100</v>
      </c>
      <c r="O31" s="52">
        <f>SUM(C31+I31)</f>
        <v>0</v>
      </c>
      <c r="P31" s="53">
        <f>SUM(D31+J31)</f>
        <v>2</v>
      </c>
      <c r="Q31" s="54">
        <f>SUM(E31+K31)</f>
        <v>2</v>
      </c>
      <c r="R31" s="50">
        <f>SUM(F31,L31)</f>
        <v>4</v>
      </c>
    </row>
    <row r="32" spans="1:18" ht="18" customHeight="1" x14ac:dyDescent="0.3">
      <c r="A32" s="19">
        <v>26</v>
      </c>
      <c r="B32" s="80" t="s">
        <v>176</v>
      </c>
      <c r="C32" s="52">
        <v>0</v>
      </c>
      <c r="D32" s="53">
        <v>2</v>
      </c>
      <c r="E32" s="54">
        <v>2</v>
      </c>
      <c r="F32" s="47">
        <f>SUM(C32:E32)</f>
        <v>4</v>
      </c>
      <c r="G32" s="48" t="s">
        <v>138</v>
      </c>
      <c r="H32" s="19"/>
      <c r="I32" s="111">
        <v>0</v>
      </c>
      <c r="J32" s="112">
        <v>0</v>
      </c>
      <c r="K32" s="113">
        <v>0</v>
      </c>
      <c r="L32" s="47">
        <v>0</v>
      </c>
      <c r="M32" s="49" t="s">
        <v>100</v>
      </c>
      <c r="N32" s="19"/>
      <c r="O32" s="52">
        <f>SUM(C32+I32)</f>
        <v>0</v>
      </c>
      <c r="P32" s="53">
        <f>SUM(D32+J32)</f>
        <v>2</v>
      </c>
      <c r="Q32" s="54">
        <f>SUM(E32+K32)</f>
        <v>2</v>
      </c>
      <c r="R32" s="50">
        <f>SUM(F32,L32)</f>
        <v>4</v>
      </c>
    </row>
    <row r="33" spans="1:18" ht="18" customHeight="1" x14ac:dyDescent="0.3">
      <c r="A33" s="19">
        <v>27</v>
      </c>
      <c r="B33" s="80" t="s">
        <v>178</v>
      </c>
      <c r="C33" s="52">
        <v>2</v>
      </c>
      <c r="D33" s="53">
        <v>1</v>
      </c>
      <c r="E33" s="54">
        <v>0</v>
      </c>
      <c r="F33" s="47">
        <f>SUM(C33:E33)</f>
        <v>3</v>
      </c>
      <c r="G33" s="48" t="s">
        <v>126</v>
      </c>
      <c r="H33" s="19"/>
      <c r="I33" s="111">
        <v>0</v>
      </c>
      <c r="J33" s="112">
        <v>0</v>
      </c>
      <c r="K33" s="113">
        <v>0</v>
      </c>
      <c r="L33" s="47">
        <v>0</v>
      </c>
      <c r="M33" s="49" t="s">
        <v>100</v>
      </c>
      <c r="N33" s="19"/>
      <c r="O33" s="52">
        <f>SUM(C33+I33)</f>
        <v>2</v>
      </c>
      <c r="P33" s="53">
        <f>SUM(D33+J33)</f>
        <v>1</v>
      </c>
      <c r="Q33" s="54">
        <f>SUM(E33+K33)</f>
        <v>0</v>
      </c>
      <c r="R33" s="50">
        <f>SUM(F33,L33)</f>
        <v>3</v>
      </c>
    </row>
    <row r="34" spans="1:18" ht="18" customHeight="1" x14ac:dyDescent="0.3">
      <c r="A34" s="19">
        <v>28</v>
      </c>
      <c r="B34" s="80" t="s">
        <v>145</v>
      </c>
      <c r="C34" s="52">
        <v>2</v>
      </c>
      <c r="D34" s="53">
        <v>1</v>
      </c>
      <c r="E34" s="54">
        <v>0</v>
      </c>
      <c r="F34" s="47">
        <f>SUM(C34:E34)</f>
        <v>3</v>
      </c>
      <c r="G34" s="48" t="s">
        <v>139</v>
      </c>
      <c r="H34" s="19"/>
      <c r="I34" s="111">
        <v>0</v>
      </c>
      <c r="J34" s="112">
        <v>0</v>
      </c>
      <c r="K34" s="113">
        <v>0</v>
      </c>
      <c r="L34" s="47">
        <f>SUM(I34:K34)</f>
        <v>0</v>
      </c>
      <c r="M34" s="49" t="s">
        <v>100</v>
      </c>
      <c r="N34" s="19"/>
      <c r="O34" s="52">
        <f>SUM(C34+I34)</f>
        <v>2</v>
      </c>
      <c r="P34" s="53">
        <f>SUM(D34+J34)</f>
        <v>1</v>
      </c>
      <c r="Q34" s="54">
        <f>SUM(E34+K34)</f>
        <v>0</v>
      </c>
      <c r="R34" s="50">
        <f>SUM(F34,L34)</f>
        <v>3</v>
      </c>
    </row>
    <row r="35" spans="1:18" ht="18" customHeight="1" x14ac:dyDescent="0.3">
      <c r="A35" s="19">
        <v>29</v>
      </c>
      <c r="B35" s="80" t="s">
        <v>74</v>
      </c>
      <c r="C35" s="52">
        <v>2</v>
      </c>
      <c r="D35" s="53">
        <v>0</v>
      </c>
      <c r="E35" s="54">
        <v>0</v>
      </c>
      <c r="F35" s="47">
        <f>SUM(C35:E35)</f>
        <v>2</v>
      </c>
      <c r="G35" s="48" t="s">
        <v>141</v>
      </c>
      <c r="H35" s="19"/>
      <c r="I35" s="111">
        <v>0</v>
      </c>
      <c r="J35" s="112">
        <v>0</v>
      </c>
      <c r="K35" s="113">
        <v>1</v>
      </c>
      <c r="L35" s="47">
        <f>SUM(I35:K35)</f>
        <v>1</v>
      </c>
      <c r="M35" s="49" t="s">
        <v>135</v>
      </c>
      <c r="N35" s="19"/>
      <c r="O35" s="52">
        <f>SUM(C35+I35)</f>
        <v>2</v>
      </c>
      <c r="P35" s="53">
        <f>SUM(D35+J35)</f>
        <v>0</v>
      </c>
      <c r="Q35" s="54">
        <f>SUM(E35+K35)</f>
        <v>1</v>
      </c>
      <c r="R35" s="50">
        <f>SUM(F35,L35)</f>
        <v>3</v>
      </c>
    </row>
    <row r="36" spans="1:18" ht="18" customHeight="1" x14ac:dyDescent="0.3">
      <c r="A36" s="19">
        <v>30</v>
      </c>
      <c r="B36" s="80" t="s">
        <v>30</v>
      </c>
      <c r="C36" s="52">
        <v>1</v>
      </c>
      <c r="D36" s="53">
        <v>1</v>
      </c>
      <c r="E36" s="54">
        <v>0</v>
      </c>
      <c r="F36" s="47">
        <f>SUM(C36:E36)</f>
        <v>2</v>
      </c>
      <c r="G36" s="48" t="s">
        <v>142</v>
      </c>
      <c r="H36" s="19"/>
      <c r="I36" s="111">
        <v>0</v>
      </c>
      <c r="J36" s="112">
        <v>1</v>
      </c>
      <c r="K36" s="113">
        <v>0</v>
      </c>
      <c r="L36" s="47">
        <f>SUM(I36:K36)</f>
        <v>1</v>
      </c>
      <c r="M36" s="49" t="s">
        <v>123</v>
      </c>
      <c r="N36" s="19"/>
      <c r="O36" s="52">
        <f>SUM(C36+I36)</f>
        <v>1</v>
      </c>
      <c r="P36" s="53">
        <f>SUM(D36+J36)</f>
        <v>2</v>
      </c>
      <c r="Q36" s="54">
        <f>SUM(E36+K36)</f>
        <v>0</v>
      </c>
      <c r="R36" s="50">
        <f>SUM(F36,L36)</f>
        <v>3</v>
      </c>
    </row>
    <row r="37" spans="1:18" ht="18" customHeight="1" x14ac:dyDescent="0.3">
      <c r="A37" s="19">
        <v>31</v>
      </c>
      <c r="B37" s="84" t="s">
        <v>81</v>
      </c>
      <c r="C37" s="57">
        <v>1</v>
      </c>
      <c r="D37" s="53">
        <v>1</v>
      </c>
      <c r="E37" s="174">
        <v>1</v>
      </c>
      <c r="F37" s="47">
        <f>SUM(C37:E37)</f>
        <v>3</v>
      </c>
      <c r="G37" s="48" t="s">
        <v>154</v>
      </c>
      <c r="H37" s="19"/>
      <c r="I37" s="111">
        <v>0</v>
      </c>
      <c r="J37" s="112">
        <v>0</v>
      </c>
      <c r="K37" s="113">
        <v>0</v>
      </c>
      <c r="L37" s="47">
        <f>SUM(I37:K37)</f>
        <v>0</v>
      </c>
      <c r="M37" s="49" t="s">
        <v>100</v>
      </c>
      <c r="N37" s="19"/>
      <c r="O37" s="52">
        <f>SUM(C37+I37)</f>
        <v>1</v>
      </c>
      <c r="P37" s="53">
        <f>SUM(D37+J37)</f>
        <v>1</v>
      </c>
      <c r="Q37" s="54">
        <f>SUM(E37+K37)</f>
        <v>1</v>
      </c>
      <c r="R37" s="50">
        <f>SUM(F37,L37)</f>
        <v>3</v>
      </c>
    </row>
    <row r="38" spans="1:18" ht="18" customHeight="1" x14ac:dyDescent="0.3">
      <c r="A38" s="19">
        <v>32</v>
      </c>
      <c r="B38" s="80" t="s">
        <v>54</v>
      </c>
      <c r="C38" s="52">
        <v>0</v>
      </c>
      <c r="D38" s="53">
        <v>3</v>
      </c>
      <c r="E38" s="54">
        <v>0</v>
      </c>
      <c r="F38" s="47">
        <f>SUM(C38:E38)</f>
        <v>3</v>
      </c>
      <c r="G38" s="48" t="s">
        <v>155</v>
      </c>
      <c r="H38" s="19"/>
      <c r="I38" s="111">
        <v>0</v>
      </c>
      <c r="J38" s="112">
        <v>0</v>
      </c>
      <c r="K38" s="113">
        <v>0</v>
      </c>
      <c r="L38" s="47">
        <f>SUM(I38:K38)</f>
        <v>0</v>
      </c>
      <c r="M38" s="49" t="s">
        <v>100</v>
      </c>
      <c r="N38" s="19"/>
      <c r="O38" s="52">
        <f>SUM(C38+I38)</f>
        <v>0</v>
      </c>
      <c r="P38" s="53">
        <f>SUM(D38+J38)</f>
        <v>3</v>
      </c>
      <c r="Q38" s="54">
        <f>SUM(E38+K38)</f>
        <v>0</v>
      </c>
      <c r="R38" s="50">
        <f>SUM(F38,L38)</f>
        <v>3</v>
      </c>
    </row>
    <row r="39" spans="1:18" ht="18" customHeight="1" x14ac:dyDescent="0.3">
      <c r="A39" s="19">
        <v>33</v>
      </c>
      <c r="B39" s="80" t="s">
        <v>65</v>
      </c>
      <c r="C39" s="52">
        <v>0</v>
      </c>
      <c r="D39" s="53">
        <v>2</v>
      </c>
      <c r="E39" s="54">
        <v>1</v>
      </c>
      <c r="F39" s="47">
        <f>SUM(C39:E39)</f>
        <v>3</v>
      </c>
      <c r="G39" s="48" t="s">
        <v>140</v>
      </c>
      <c r="H39" s="19"/>
      <c r="I39" s="111">
        <v>0</v>
      </c>
      <c r="J39" s="112">
        <v>0</v>
      </c>
      <c r="K39" s="113">
        <v>0</v>
      </c>
      <c r="L39" s="47">
        <f>SUM(I39:K39)</f>
        <v>0</v>
      </c>
      <c r="M39" s="49" t="s">
        <v>100</v>
      </c>
      <c r="N39" s="19"/>
      <c r="O39" s="52">
        <f>SUM(C39+I39)</f>
        <v>0</v>
      </c>
      <c r="P39" s="53">
        <f>SUM(D39+J39)</f>
        <v>2</v>
      </c>
      <c r="Q39" s="54">
        <f>SUM(E39+K39)</f>
        <v>1</v>
      </c>
      <c r="R39" s="50">
        <f>SUM(F39,L39)</f>
        <v>3</v>
      </c>
    </row>
    <row r="40" spans="1:18" ht="18" customHeight="1" x14ac:dyDescent="0.3">
      <c r="A40" s="19">
        <v>34</v>
      </c>
      <c r="B40" s="80" t="s">
        <v>83</v>
      </c>
      <c r="C40" s="52">
        <v>0</v>
      </c>
      <c r="D40" s="53">
        <v>2</v>
      </c>
      <c r="E40" s="54">
        <v>1</v>
      </c>
      <c r="F40" s="47">
        <f>SUM(C40:E40)</f>
        <v>3</v>
      </c>
      <c r="G40" s="48" t="s">
        <v>156</v>
      </c>
      <c r="H40" s="19"/>
      <c r="I40" s="111">
        <v>0</v>
      </c>
      <c r="J40" s="112">
        <v>0</v>
      </c>
      <c r="K40" s="113">
        <v>0</v>
      </c>
      <c r="L40" s="47">
        <f>SUM(I40:K40)</f>
        <v>0</v>
      </c>
      <c r="M40" s="49" t="s">
        <v>100</v>
      </c>
      <c r="N40" s="19"/>
      <c r="O40" s="52">
        <f>SUM(C40+I40)</f>
        <v>0</v>
      </c>
      <c r="P40" s="53">
        <f>SUM(D40+J40)</f>
        <v>2</v>
      </c>
      <c r="Q40" s="54">
        <f>SUM(E40+K40)</f>
        <v>1</v>
      </c>
      <c r="R40" s="50">
        <f>SUM(F40,L40)</f>
        <v>3</v>
      </c>
    </row>
    <row r="41" spans="1:18" ht="18" customHeight="1" x14ac:dyDescent="0.3">
      <c r="A41" s="19">
        <v>35</v>
      </c>
      <c r="B41" s="80" t="s">
        <v>180</v>
      </c>
      <c r="C41" s="52">
        <v>2</v>
      </c>
      <c r="D41" s="53">
        <v>0</v>
      </c>
      <c r="E41" s="54">
        <v>0</v>
      </c>
      <c r="F41" s="47">
        <f>SUM(C41:E41)</f>
        <v>2</v>
      </c>
      <c r="G41" s="48" t="s">
        <v>157</v>
      </c>
      <c r="H41" s="19"/>
      <c r="I41" s="111">
        <v>0</v>
      </c>
      <c r="J41" s="112">
        <v>0</v>
      </c>
      <c r="K41" s="113">
        <v>0</v>
      </c>
      <c r="L41" s="47">
        <v>0</v>
      </c>
      <c r="M41" s="49" t="s">
        <v>100</v>
      </c>
      <c r="N41" s="19"/>
      <c r="O41" s="52">
        <f>SUM(C41+I41)</f>
        <v>2</v>
      </c>
      <c r="P41" s="53">
        <f>SUM(D41+J41)</f>
        <v>0</v>
      </c>
      <c r="Q41" s="54">
        <f>SUM(E41+K41)</f>
        <v>0</v>
      </c>
      <c r="R41" s="50">
        <f>SUM(F41,L41)</f>
        <v>2</v>
      </c>
    </row>
    <row r="42" spans="1:18" ht="18" customHeight="1" x14ac:dyDescent="0.3">
      <c r="A42" s="19">
        <v>36</v>
      </c>
      <c r="B42" s="80" t="s">
        <v>186</v>
      </c>
      <c r="C42" s="52">
        <v>2</v>
      </c>
      <c r="D42" s="53">
        <v>0</v>
      </c>
      <c r="E42" s="54">
        <v>0</v>
      </c>
      <c r="F42" s="47">
        <f>SUM(C42:E42)</f>
        <v>2</v>
      </c>
      <c r="G42" s="48" t="s">
        <v>158</v>
      </c>
      <c r="H42" s="19"/>
      <c r="I42" s="111">
        <v>0</v>
      </c>
      <c r="J42" s="112">
        <v>0</v>
      </c>
      <c r="K42" s="113">
        <v>0</v>
      </c>
      <c r="L42" s="47">
        <f>SUM(I42:K42)</f>
        <v>0</v>
      </c>
      <c r="M42" s="49" t="s">
        <v>100</v>
      </c>
      <c r="N42" s="19"/>
      <c r="O42" s="52">
        <f>SUM(C42+I42)</f>
        <v>2</v>
      </c>
      <c r="P42" s="53">
        <f>SUM(D42+J42)</f>
        <v>0</v>
      </c>
      <c r="Q42" s="54">
        <f>SUM(E42+K42)</f>
        <v>0</v>
      </c>
      <c r="R42" s="50">
        <f>SUM(F42,L42)</f>
        <v>2</v>
      </c>
    </row>
    <row r="43" spans="1:18" ht="18" customHeight="1" x14ac:dyDescent="0.3">
      <c r="A43" s="19">
        <v>37</v>
      </c>
      <c r="B43" s="80" t="s">
        <v>112</v>
      </c>
      <c r="C43" s="52">
        <v>0</v>
      </c>
      <c r="D43" s="53">
        <v>0</v>
      </c>
      <c r="E43" s="54">
        <v>0</v>
      </c>
      <c r="F43" s="47">
        <f>SUM(C43:E43)</f>
        <v>0</v>
      </c>
      <c r="G43" s="48" t="s">
        <v>100</v>
      </c>
      <c r="I43" s="111">
        <v>0</v>
      </c>
      <c r="J43" s="112">
        <v>1</v>
      </c>
      <c r="K43" s="113">
        <v>1</v>
      </c>
      <c r="L43" s="47">
        <f>SUM(I43:K43)</f>
        <v>2</v>
      </c>
      <c r="M43" s="49" t="s">
        <v>98</v>
      </c>
      <c r="N43" s="19"/>
      <c r="O43" s="52">
        <f>SUM(C43+I43)</f>
        <v>0</v>
      </c>
      <c r="P43" s="53">
        <f>SUM(D43+J43)</f>
        <v>1</v>
      </c>
      <c r="Q43" s="54">
        <f>SUM(E43+K43)</f>
        <v>1</v>
      </c>
      <c r="R43" s="50">
        <f>SUM(F43,L43)</f>
        <v>2</v>
      </c>
    </row>
    <row r="44" spans="1:18" ht="18" customHeight="1" x14ac:dyDescent="0.3">
      <c r="A44" s="19">
        <v>38</v>
      </c>
      <c r="B44" s="80" t="s">
        <v>50</v>
      </c>
      <c r="C44" s="52">
        <v>0</v>
      </c>
      <c r="D44" s="53">
        <v>1</v>
      </c>
      <c r="E44" s="54">
        <v>1</v>
      </c>
      <c r="F44" s="47">
        <f>SUM(C44:E44)</f>
        <v>2</v>
      </c>
      <c r="G44" s="48" t="s">
        <v>159</v>
      </c>
      <c r="H44" s="19"/>
      <c r="I44" s="111">
        <v>0</v>
      </c>
      <c r="J44" s="112">
        <v>0</v>
      </c>
      <c r="K44" s="113">
        <v>0</v>
      </c>
      <c r="L44" s="47">
        <f>SUM(I44:K44)</f>
        <v>0</v>
      </c>
      <c r="M44" s="49" t="s">
        <v>100</v>
      </c>
      <c r="N44" s="19"/>
      <c r="O44" s="52">
        <f>SUM(C44+I44)</f>
        <v>0</v>
      </c>
      <c r="P44" s="53">
        <f>SUM(D44+J44)</f>
        <v>1</v>
      </c>
      <c r="Q44" s="54">
        <f>SUM(E44+K44)</f>
        <v>1</v>
      </c>
      <c r="R44" s="50">
        <f>SUM(F44,L44)</f>
        <v>2</v>
      </c>
    </row>
    <row r="45" spans="1:18" ht="18" customHeight="1" x14ac:dyDescent="0.3">
      <c r="A45" s="19">
        <v>39</v>
      </c>
      <c r="B45" s="84" t="s">
        <v>73</v>
      </c>
      <c r="C45" s="57">
        <v>0</v>
      </c>
      <c r="D45" s="53">
        <v>1</v>
      </c>
      <c r="E45" s="54">
        <v>1</v>
      </c>
      <c r="F45" s="47">
        <f>SUM(C45:E45)</f>
        <v>2</v>
      </c>
      <c r="G45" s="48" t="s">
        <v>160</v>
      </c>
      <c r="H45" s="19"/>
      <c r="I45" s="111">
        <v>0</v>
      </c>
      <c r="J45" s="112">
        <v>0</v>
      </c>
      <c r="K45" s="113">
        <v>0</v>
      </c>
      <c r="L45" s="47">
        <f>SUM(I45:K45)</f>
        <v>0</v>
      </c>
      <c r="M45" s="49" t="s">
        <v>100</v>
      </c>
      <c r="N45" s="19"/>
      <c r="O45" s="52">
        <f>SUM(C45+I45)</f>
        <v>0</v>
      </c>
      <c r="P45" s="53">
        <f>SUM(D45+J45)</f>
        <v>1</v>
      </c>
      <c r="Q45" s="54">
        <f>SUM(E45+K45)</f>
        <v>1</v>
      </c>
      <c r="R45" s="50">
        <f>SUM(F45,L45)</f>
        <v>2</v>
      </c>
    </row>
    <row r="46" spans="1:18" ht="18" customHeight="1" x14ac:dyDescent="0.3">
      <c r="A46" s="19">
        <v>40</v>
      </c>
      <c r="B46" s="80" t="s">
        <v>188</v>
      </c>
      <c r="C46" s="52">
        <v>0</v>
      </c>
      <c r="D46" s="53">
        <v>1</v>
      </c>
      <c r="E46" s="54">
        <v>1</v>
      </c>
      <c r="F46" s="47">
        <f>SUM(C46:E46)</f>
        <v>2</v>
      </c>
      <c r="G46" s="48" t="s">
        <v>161</v>
      </c>
      <c r="H46" s="19"/>
      <c r="I46" s="111">
        <v>0</v>
      </c>
      <c r="J46" s="112">
        <v>0</v>
      </c>
      <c r="K46" s="113">
        <v>0</v>
      </c>
      <c r="L46" s="47">
        <f>SUM(I46:K46)</f>
        <v>0</v>
      </c>
      <c r="M46" s="49" t="s">
        <v>100</v>
      </c>
      <c r="N46" s="19"/>
      <c r="O46" s="52">
        <f>SUM(C46+I46)</f>
        <v>0</v>
      </c>
      <c r="P46" s="53">
        <f>SUM(D46+J46)</f>
        <v>1</v>
      </c>
      <c r="Q46" s="54">
        <f>SUM(E46+K46)</f>
        <v>1</v>
      </c>
      <c r="R46" s="50">
        <f>SUM(F46,L46)</f>
        <v>2</v>
      </c>
    </row>
    <row r="47" spans="1:18" ht="18" customHeight="1" x14ac:dyDescent="0.3">
      <c r="A47" s="19">
        <v>41</v>
      </c>
      <c r="B47" s="83" t="s">
        <v>117</v>
      </c>
      <c r="C47" s="52">
        <v>0</v>
      </c>
      <c r="D47" s="53">
        <v>0</v>
      </c>
      <c r="E47" s="54">
        <v>2</v>
      </c>
      <c r="F47" s="47">
        <f>SUM(C47:E47)</f>
        <v>2</v>
      </c>
      <c r="G47" s="48" t="s">
        <v>162</v>
      </c>
      <c r="I47" s="111">
        <v>0</v>
      </c>
      <c r="J47" s="112">
        <v>0</v>
      </c>
      <c r="K47" s="113">
        <v>0</v>
      </c>
      <c r="L47" s="47">
        <f>SUM(I47:K47)</f>
        <v>0</v>
      </c>
      <c r="M47" s="49" t="s">
        <v>100</v>
      </c>
      <c r="O47" s="52">
        <f>SUM(C47+I47)</f>
        <v>0</v>
      </c>
      <c r="P47" s="53">
        <f>SUM(D47+J47)</f>
        <v>0</v>
      </c>
      <c r="Q47" s="54">
        <f>SUM(E47+K47)</f>
        <v>2</v>
      </c>
      <c r="R47" s="50">
        <f>SUM(F47,L47)</f>
        <v>2</v>
      </c>
    </row>
    <row r="48" spans="1:18" ht="18" customHeight="1" x14ac:dyDescent="0.3">
      <c r="A48" s="19">
        <v>42</v>
      </c>
      <c r="B48" s="80" t="s">
        <v>79</v>
      </c>
      <c r="C48" s="52">
        <v>0</v>
      </c>
      <c r="D48" s="53">
        <v>0</v>
      </c>
      <c r="E48" s="54">
        <v>2</v>
      </c>
      <c r="F48" s="47">
        <f>SUM(C48:E48)</f>
        <v>2</v>
      </c>
      <c r="G48" s="48" t="s">
        <v>163</v>
      </c>
      <c r="H48" s="19"/>
      <c r="I48" s="111">
        <v>0</v>
      </c>
      <c r="J48" s="112">
        <v>0</v>
      </c>
      <c r="K48" s="113">
        <v>0</v>
      </c>
      <c r="L48" s="47">
        <f>SUM(I48:K48)</f>
        <v>0</v>
      </c>
      <c r="M48" s="49" t="s">
        <v>100</v>
      </c>
      <c r="N48" s="19"/>
      <c r="O48" s="52">
        <f>SUM(C48+I48)</f>
        <v>0</v>
      </c>
      <c r="P48" s="53">
        <f>SUM(D48+J48)</f>
        <v>0</v>
      </c>
      <c r="Q48" s="54">
        <f>SUM(E48+K48)</f>
        <v>2</v>
      </c>
      <c r="R48" s="50">
        <f>SUM(F48,L48)</f>
        <v>2</v>
      </c>
    </row>
    <row r="49" spans="1:18" ht="18" customHeight="1" x14ac:dyDescent="0.3">
      <c r="A49" s="19">
        <v>43</v>
      </c>
      <c r="B49" s="80" t="s">
        <v>45</v>
      </c>
      <c r="C49" s="52">
        <v>1</v>
      </c>
      <c r="D49" s="53">
        <v>0</v>
      </c>
      <c r="E49" s="54">
        <v>0</v>
      </c>
      <c r="F49" s="47">
        <f>SUM(C49:E49)</f>
        <v>1</v>
      </c>
      <c r="G49" s="48" t="s">
        <v>143</v>
      </c>
      <c r="H49" s="19"/>
      <c r="I49" s="111">
        <v>0</v>
      </c>
      <c r="J49" s="112">
        <v>0</v>
      </c>
      <c r="K49" s="113">
        <v>0</v>
      </c>
      <c r="L49" s="47">
        <f>SUM(I49:K49)</f>
        <v>0</v>
      </c>
      <c r="M49" s="49" t="s">
        <v>100</v>
      </c>
      <c r="N49" s="19"/>
      <c r="O49" s="52">
        <f>SUM(C49+I49)</f>
        <v>1</v>
      </c>
      <c r="P49" s="53">
        <f>SUM(D49+J49)</f>
        <v>0</v>
      </c>
      <c r="Q49" s="54">
        <f>SUM(E49+K49)</f>
        <v>0</v>
      </c>
      <c r="R49" s="50">
        <f>SUM(F49,L49)</f>
        <v>1</v>
      </c>
    </row>
    <row r="50" spans="1:18" ht="18" customHeight="1" x14ac:dyDescent="0.3">
      <c r="A50" s="19">
        <v>44</v>
      </c>
      <c r="B50" s="80" t="s">
        <v>64</v>
      </c>
      <c r="C50" s="52">
        <v>1</v>
      </c>
      <c r="D50" s="53">
        <v>0</v>
      </c>
      <c r="E50" s="54">
        <v>0</v>
      </c>
      <c r="F50" s="47">
        <f>SUM(C50:E50)</f>
        <v>1</v>
      </c>
      <c r="G50" s="48" t="s">
        <v>146</v>
      </c>
      <c r="H50" s="19"/>
      <c r="I50" s="111">
        <v>0</v>
      </c>
      <c r="J50" s="112">
        <v>0</v>
      </c>
      <c r="K50" s="113">
        <v>0</v>
      </c>
      <c r="L50" s="47">
        <f>SUM(I50:K50)</f>
        <v>0</v>
      </c>
      <c r="M50" s="49" t="s">
        <v>100</v>
      </c>
      <c r="N50" s="19"/>
      <c r="O50" s="52">
        <f>SUM(C50+I50)</f>
        <v>1</v>
      </c>
      <c r="P50" s="53">
        <f>SUM(D50+J50)</f>
        <v>0</v>
      </c>
      <c r="Q50" s="54">
        <f>SUM(E50+K50)</f>
        <v>0</v>
      </c>
      <c r="R50" s="50">
        <f>SUM(F50,L50)</f>
        <v>1</v>
      </c>
    </row>
    <row r="51" spans="1:18" ht="18" customHeight="1" x14ac:dyDescent="0.3">
      <c r="A51" s="19">
        <v>45</v>
      </c>
      <c r="B51" s="80" t="s">
        <v>82</v>
      </c>
      <c r="C51" s="52">
        <v>1</v>
      </c>
      <c r="D51" s="53">
        <v>0</v>
      </c>
      <c r="E51" s="54">
        <v>0</v>
      </c>
      <c r="F51" s="47">
        <f>SUM(C51:E51)</f>
        <v>1</v>
      </c>
      <c r="G51" s="48" t="s">
        <v>164</v>
      </c>
      <c r="H51" s="19"/>
      <c r="I51" s="111">
        <v>0</v>
      </c>
      <c r="J51" s="112">
        <v>0</v>
      </c>
      <c r="K51" s="113">
        <v>0</v>
      </c>
      <c r="L51" s="47">
        <f>SUM(I51:K51)</f>
        <v>0</v>
      </c>
      <c r="M51" s="49" t="s">
        <v>100</v>
      </c>
      <c r="N51" s="19"/>
      <c r="O51" s="52">
        <f>SUM(C51+I51)</f>
        <v>1</v>
      </c>
      <c r="P51" s="53">
        <f>SUM(D51+J51)</f>
        <v>0</v>
      </c>
      <c r="Q51" s="54">
        <f>SUM(E51+K51)</f>
        <v>0</v>
      </c>
      <c r="R51" s="50">
        <f>SUM(F51,L51)</f>
        <v>1</v>
      </c>
    </row>
    <row r="52" spans="1:18" ht="18" customHeight="1" x14ac:dyDescent="0.3">
      <c r="A52" s="19">
        <v>46</v>
      </c>
      <c r="B52" s="80" t="s">
        <v>189</v>
      </c>
      <c r="C52" s="52">
        <v>1</v>
      </c>
      <c r="D52" s="53">
        <v>0</v>
      </c>
      <c r="E52" s="54">
        <v>0</v>
      </c>
      <c r="F52" s="47">
        <f>SUM(C52:E52)</f>
        <v>1</v>
      </c>
      <c r="G52" s="48" t="s">
        <v>165</v>
      </c>
      <c r="H52" s="19"/>
      <c r="I52" s="111">
        <v>0</v>
      </c>
      <c r="J52" s="112">
        <v>0</v>
      </c>
      <c r="K52" s="113">
        <v>0</v>
      </c>
      <c r="L52" s="47">
        <f>SUM(I52:K52)</f>
        <v>0</v>
      </c>
      <c r="M52" s="49" t="s">
        <v>100</v>
      </c>
      <c r="N52" s="19"/>
      <c r="O52" s="52">
        <f>SUM(C52+I52)</f>
        <v>1</v>
      </c>
      <c r="P52" s="53">
        <f>SUM(D52+J52)</f>
        <v>0</v>
      </c>
      <c r="Q52" s="54">
        <f>SUM(E52+K52)</f>
        <v>0</v>
      </c>
      <c r="R52" s="50">
        <f>SUM(F52,L52)</f>
        <v>1</v>
      </c>
    </row>
    <row r="53" spans="1:18" ht="18" customHeight="1" x14ac:dyDescent="0.3">
      <c r="A53" s="19">
        <v>47</v>
      </c>
      <c r="B53" s="80" t="s">
        <v>187</v>
      </c>
      <c r="C53" s="52">
        <v>1</v>
      </c>
      <c r="D53" s="53">
        <v>0</v>
      </c>
      <c r="E53" s="54">
        <v>0</v>
      </c>
      <c r="F53" s="47">
        <f>SUM(C53:E53)</f>
        <v>1</v>
      </c>
      <c r="G53" s="48" t="s">
        <v>166</v>
      </c>
      <c r="H53" s="19"/>
      <c r="I53" s="111">
        <v>0</v>
      </c>
      <c r="J53" s="112">
        <v>0</v>
      </c>
      <c r="K53" s="113">
        <v>0</v>
      </c>
      <c r="L53" s="47">
        <f>SUM(I53:K53)</f>
        <v>0</v>
      </c>
      <c r="M53" s="49" t="s">
        <v>100</v>
      </c>
      <c r="N53" s="19"/>
      <c r="O53" s="52">
        <f>SUM(C53+I53)</f>
        <v>1</v>
      </c>
      <c r="P53" s="53">
        <f>SUM(D53+J53)</f>
        <v>0</v>
      </c>
      <c r="Q53" s="54">
        <f>SUM(E53+K53)</f>
        <v>0</v>
      </c>
      <c r="R53" s="50">
        <f>SUM(F53,L53)</f>
        <v>1</v>
      </c>
    </row>
    <row r="54" spans="1:18" ht="18" customHeight="1" x14ac:dyDescent="0.3">
      <c r="A54" s="19">
        <v>48</v>
      </c>
      <c r="B54" s="80" t="s">
        <v>28</v>
      </c>
      <c r="C54" s="52">
        <v>0</v>
      </c>
      <c r="D54" s="53">
        <v>1</v>
      </c>
      <c r="E54" s="54">
        <v>0</v>
      </c>
      <c r="F54" s="47">
        <f>SUM(C54:E54)</f>
        <v>1</v>
      </c>
      <c r="G54" s="48" t="s">
        <v>167</v>
      </c>
      <c r="H54" s="19"/>
      <c r="I54" s="111">
        <v>0</v>
      </c>
      <c r="J54" s="112">
        <v>0</v>
      </c>
      <c r="K54" s="113">
        <v>0</v>
      </c>
      <c r="L54" s="47">
        <f>SUM(I54:K54)</f>
        <v>0</v>
      </c>
      <c r="M54" s="49" t="s">
        <v>100</v>
      </c>
      <c r="N54" s="19"/>
      <c r="O54" s="52">
        <f>SUM(C54+I54)</f>
        <v>0</v>
      </c>
      <c r="P54" s="53">
        <f>SUM(D54+J54)</f>
        <v>1</v>
      </c>
      <c r="Q54" s="54">
        <f>SUM(E54+K54)</f>
        <v>0</v>
      </c>
      <c r="R54" s="50">
        <f>SUM(F54,L54)</f>
        <v>1</v>
      </c>
    </row>
    <row r="55" spans="1:18" ht="18" customHeight="1" x14ac:dyDescent="0.3">
      <c r="A55" s="19">
        <v>49</v>
      </c>
      <c r="B55" s="84" t="s">
        <v>40</v>
      </c>
      <c r="C55" s="58">
        <v>0</v>
      </c>
      <c r="D55" s="59">
        <v>1</v>
      </c>
      <c r="E55" s="60">
        <v>0</v>
      </c>
      <c r="F55" s="40">
        <f>SUM(C55:E55)</f>
        <v>1</v>
      </c>
      <c r="G55" s="48" t="s">
        <v>168</v>
      </c>
      <c r="H55" s="19"/>
      <c r="I55" s="111">
        <v>0</v>
      </c>
      <c r="J55" s="112">
        <v>0</v>
      </c>
      <c r="K55" s="113">
        <v>0</v>
      </c>
      <c r="L55" s="47">
        <f>SUM(I55:K55)</f>
        <v>0</v>
      </c>
      <c r="M55" s="115" t="s">
        <v>100</v>
      </c>
      <c r="N55" s="19"/>
      <c r="O55" s="61">
        <f>SUM(C55+I55)</f>
        <v>0</v>
      </c>
      <c r="P55" s="62">
        <f>SUM(D55+J55)</f>
        <v>1</v>
      </c>
      <c r="Q55" s="63">
        <f>SUM(E55+K55)</f>
        <v>0</v>
      </c>
      <c r="R55" s="50">
        <f>SUM(F55,L55)</f>
        <v>1</v>
      </c>
    </row>
    <row r="56" spans="1:18" ht="18" customHeight="1" x14ac:dyDescent="0.3">
      <c r="A56" s="19">
        <v>50</v>
      </c>
      <c r="B56" s="80" t="s">
        <v>55</v>
      </c>
      <c r="C56" s="52">
        <v>0</v>
      </c>
      <c r="D56" s="53">
        <v>1</v>
      </c>
      <c r="E56" s="54">
        <v>0</v>
      </c>
      <c r="F56" s="47">
        <f>SUM(C56:E56)</f>
        <v>1</v>
      </c>
      <c r="G56" s="48" t="s">
        <v>169</v>
      </c>
      <c r="H56" s="19"/>
      <c r="I56" s="111">
        <v>0</v>
      </c>
      <c r="J56" s="112">
        <v>0</v>
      </c>
      <c r="K56" s="113">
        <v>0</v>
      </c>
      <c r="L56" s="47">
        <f>SUM(I56:K56)</f>
        <v>0</v>
      </c>
      <c r="M56" s="49" t="s">
        <v>100</v>
      </c>
      <c r="N56" s="19"/>
      <c r="O56" s="61">
        <f>SUM(C56+I56)</f>
        <v>0</v>
      </c>
      <c r="P56" s="62">
        <f>SUM(D56+J56)</f>
        <v>1</v>
      </c>
      <c r="Q56" s="63">
        <f>SUM(E56+K56)</f>
        <v>0</v>
      </c>
      <c r="R56" s="50">
        <f>SUM(F56,L56)</f>
        <v>1</v>
      </c>
    </row>
    <row r="57" spans="1:18" ht="18" customHeight="1" x14ac:dyDescent="0.3">
      <c r="A57" s="19">
        <v>51</v>
      </c>
      <c r="B57" s="80" t="s">
        <v>72</v>
      </c>
      <c r="C57" s="52">
        <v>0</v>
      </c>
      <c r="D57" s="53">
        <v>1</v>
      </c>
      <c r="E57" s="54">
        <v>0</v>
      </c>
      <c r="F57" s="47">
        <f>SUM(C57:E57)</f>
        <v>1</v>
      </c>
      <c r="G57" s="48" t="s">
        <v>170</v>
      </c>
      <c r="H57" s="19"/>
      <c r="I57" s="111">
        <v>0</v>
      </c>
      <c r="J57" s="112">
        <v>0</v>
      </c>
      <c r="K57" s="113">
        <v>0</v>
      </c>
      <c r="L57" s="47">
        <f>SUM(I57:K57)</f>
        <v>0</v>
      </c>
      <c r="M57" s="49" t="s">
        <v>100</v>
      </c>
      <c r="N57" s="19"/>
      <c r="O57" s="61">
        <f>SUM(C57+I57)</f>
        <v>0</v>
      </c>
      <c r="P57" s="62">
        <f>SUM(D57+J57)</f>
        <v>1</v>
      </c>
      <c r="Q57" s="63">
        <f>SUM(E57+K57)</f>
        <v>0</v>
      </c>
      <c r="R57" s="50">
        <f>SUM(F57,L57)</f>
        <v>1</v>
      </c>
    </row>
    <row r="58" spans="1:18" ht="18" customHeight="1" x14ac:dyDescent="0.3">
      <c r="A58" s="19">
        <v>52</v>
      </c>
      <c r="B58" s="80" t="s">
        <v>84</v>
      </c>
      <c r="C58" s="52">
        <v>0</v>
      </c>
      <c r="D58" s="53">
        <v>1</v>
      </c>
      <c r="E58" s="54">
        <v>0</v>
      </c>
      <c r="F58" s="47">
        <f>SUM(C58:E58)</f>
        <v>1</v>
      </c>
      <c r="G58" s="48" t="s">
        <v>171</v>
      </c>
      <c r="H58" s="19"/>
      <c r="I58" s="111">
        <v>0</v>
      </c>
      <c r="J58" s="112">
        <v>0</v>
      </c>
      <c r="K58" s="113">
        <v>0</v>
      </c>
      <c r="L58" s="47">
        <f>SUM(I58:K58)</f>
        <v>0</v>
      </c>
      <c r="M58" s="49" t="s">
        <v>100</v>
      </c>
      <c r="N58" s="19"/>
      <c r="O58" s="52">
        <f>SUM(C58+I58)</f>
        <v>0</v>
      </c>
      <c r="P58" s="53">
        <f>SUM(D58+J58)</f>
        <v>1</v>
      </c>
      <c r="Q58" s="54">
        <f>SUM(E58+K58)</f>
        <v>0</v>
      </c>
      <c r="R58" s="50">
        <f>SUM(F58,L58)</f>
        <v>1</v>
      </c>
    </row>
    <row r="59" spans="1:18" ht="18" customHeight="1" x14ac:dyDescent="0.3">
      <c r="A59" s="19">
        <v>53</v>
      </c>
      <c r="B59" s="80" t="s">
        <v>190</v>
      </c>
      <c r="C59" s="52">
        <v>0</v>
      </c>
      <c r="D59" s="53">
        <v>1</v>
      </c>
      <c r="E59" s="54">
        <v>0</v>
      </c>
      <c r="F59" s="47">
        <f>SUM(C59:E59)</f>
        <v>1</v>
      </c>
      <c r="G59" s="48" t="s">
        <v>144</v>
      </c>
      <c r="H59" s="19"/>
      <c r="I59" s="111">
        <v>0</v>
      </c>
      <c r="J59" s="112">
        <v>0</v>
      </c>
      <c r="K59" s="113">
        <v>0</v>
      </c>
      <c r="L59" s="47">
        <f>SUM(I59:K59)</f>
        <v>0</v>
      </c>
      <c r="M59" s="49" t="s">
        <v>100</v>
      </c>
      <c r="N59" s="19"/>
      <c r="O59" s="52">
        <f>SUM(C59+I59)</f>
        <v>0</v>
      </c>
      <c r="P59" s="53">
        <f>SUM(D59+J59)</f>
        <v>1</v>
      </c>
      <c r="Q59" s="54">
        <f>SUM(E59+K59)</f>
        <v>0</v>
      </c>
      <c r="R59" s="50">
        <f>SUM(F59,L59)</f>
        <v>1</v>
      </c>
    </row>
    <row r="60" spans="1:18" ht="18" customHeight="1" x14ac:dyDescent="0.3">
      <c r="A60" s="19">
        <v>54</v>
      </c>
      <c r="B60" s="82" t="s">
        <v>17</v>
      </c>
      <c r="C60" s="52">
        <v>0</v>
      </c>
      <c r="D60" s="53">
        <v>0</v>
      </c>
      <c r="E60" s="54">
        <v>1</v>
      </c>
      <c r="F60" s="47">
        <f>SUM(C60:E60)</f>
        <v>1</v>
      </c>
      <c r="G60" s="48" t="s">
        <v>172</v>
      </c>
      <c r="H60" s="19"/>
      <c r="I60" s="52">
        <v>0</v>
      </c>
      <c r="J60" s="53">
        <v>0</v>
      </c>
      <c r="K60" s="124">
        <v>0</v>
      </c>
      <c r="L60" s="123">
        <f>SUM(I60:K60)</f>
        <v>0</v>
      </c>
      <c r="M60" s="115" t="s">
        <v>100</v>
      </c>
      <c r="N60" s="19"/>
      <c r="O60" s="52">
        <f>SUM(C60+I60)</f>
        <v>0</v>
      </c>
      <c r="P60" s="53">
        <f>SUM(D60+J60)</f>
        <v>0</v>
      </c>
      <c r="Q60" s="54">
        <f>SUM(E60+K60)</f>
        <v>1</v>
      </c>
      <c r="R60" s="50">
        <f>SUM(F60,L60)</f>
        <v>1</v>
      </c>
    </row>
    <row r="61" spans="1:18" ht="18" customHeight="1" x14ac:dyDescent="0.3">
      <c r="A61" s="19">
        <v>55</v>
      </c>
      <c r="B61" s="173" t="s">
        <v>20</v>
      </c>
      <c r="C61" s="52">
        <v>0</v>
      </c>
      <c r="D61" s="53">
        <v>0</v>
      </c>
      <c r="E61" s="54">
        <v>1</v>
      </c>
      <c r="F61" s="47">
        <f>SUM(C61:E61)</f>
        <v>1</v>
      </c>
      <c r="G61" s="48" t="s">
        <v>182</v>
      </c>
      <c r="H61" s="19"/>
      <c r="I61" s="111">
        <v>0</v>
      </c>
      <c r="J61" s="112">
        <v>0</v>
      </c>
      <c r="K61" s="125">
        <v>0</v>
      </c>
      <c r="L61" s="123">
        <f>SUM(I61:K61)</f>
        <v>0</v>
      </c>
      <c r="M61" s="115" t="s">
        <v>100</v>
      </c>
      <c r="N61" s="19"/>
      <c r="O61" s="52">
        <f>SUM(C61+I61)</f>
        <v>0</v>
      </c>
      <c r="P61" s="53">
        <f>SUM(D61+J61)</f>
        <v>0</v>
      </c>
      <c r="Q61" s="54">
        <f>SUM(E61+K61)</f>
        <v>1</v>
      </c>
      <c r="R61" s="50">
        <f>SUM(F61,L61)</f>
        <v>1</v>
      </c>
    </row>
    <row r="62" spans="1:18" ht="18" customHeight="1" x14ac:dyDescent="0.3">
      <c r="A62" s="19">
        <v>56</v>
      </c>
      <c r="B62" s="80" t="s">
        <v>27</v>
      </c>
      <c r="C62" s="52">
        <v>0</v>
      </c>
      <c r="D62" s="53">
        <v>0</v>
      </c>
      <c r="E62" s="54">
        <v>1</v>
      </c>
      <c r="F62" s="47">
        <f>SUM(C62:E62)</f>
        <v>1</v>
      </c>
      <c r="G62" s="48" t="s">
        <v>183</v>
      </c>
      <c r="H62" s="19"/>
      <c r="I62" s="52">
        <v>0</v>
      </c>
      <c r="J62" s="53">
        <v>0</v>
      </c>
      <c r="K62" s="124">
        <v>0</v>
      </c>
      <c r="L62" s="123">
        <f>SUM(I62:K62)</f>
        <v>0</v>
      </c>
      <c r="M62" s="115" t="s">
        <v>100</v>
      </c>
      <c r="N62" s="19"/>
      <c r="O62" s="52">
        <f>SUM(C62+I62)</f>
        <v>0</v>
      </c>
      <c r="P62" s="53">
        <f>SUM(D62+J62)</f>
        <v>0</v>
      </c>
      <c r="Q62" s="54">
        <f>SUM(E62+K62)</f>
        <v>1</v>
      </c>
      <c r="R62" s="50">
        <f>SUM(F62,L62)</f>
        <v>1</v>
      </c>
    </row>
    <row r="63" spans="1:18" ht="18" customHeight="1" x14ac:dyDescent="0.3">
      <c r="A63" s="19">
        <v>57</v>
      </c>
      <c r="B63" s="80" t="s">
        <v>147</v>
      </c>
      <c r="C63" s="52">
        <v>0</v>
      </c>
      <c r="D63" s="53">
        <v>0</v>
      </c>
      <c r="E63" s="54">
        <v>1</v>
      </c>
      <c r="F63" s="47">
        <f>SUM(C63:E63)</f>
        <v>1</v>
      </c>
      <c r="G63" s="48" t="s">
        <v>184</v>
      </c>
      <c r="H63" s="19"/>
      <c r="I63" s="52">
        <v>0</v>
      </c>
      <c r="J63" s="53">
        <v>0</v>
      </c>
      <c r="K63" s="54">
        <v>0</v>
      </c>
      <c r="L63" s="123">
        <f>SUM(I63:K63)</f>
        <v>0</v>
      </c>
      <c r="M63" s="115" t="s">
        <v>100</v>
      </c>
      <c r="N63" s="19"/>
      <c r="O63" s="52">
        <f>SUM(C63+I63)</f>
        <v>0</v>
      </c>
      <c r="P63" s="53">
        <f>SUM(D63+J63)</f>
        <v>0</v>
      </c>
      <c r="Q63" s="54">
        <v>0</v>
      </c>
      <c r="R63" s="50">
        <f>SUM(F63,L63)</f>
        <v>1</v>
      </c>
    </row>
    <row r="64" spans="1:18" ht="18" customHeight="1" x14ac:dyDescent="0.3">
      <c r="A64" s="19">
        <v>58</v>
      </c>
      <c r="B64" s="80" t="s">
        <v>29</v>
      </c>
      <c r="C64" s="52">
        <v>0</v>
      </c>
      <c r="D64" s="53">
        <v>0</v>
      </c>
      <c r="E64" s="54">
        <v>1</v>
      </c>
      <c r="F64" s="47">
        <f>SUM(C64:E64)</f>
        <v>1</v>
      </c>
      <c r="G64" s="48" t="s">
        <v>185</v>
      </c>
      <c r="H64" s="19"/>
      <c r="I64" s="52">
        <v>0</v>
      </c>
      <c r="J64" s="53">
        <v>0</v>
      </c>
      <c r="K64" s="54">
        <v>0</v>
      </c>
      <c r="L64" s="123">
        <f>SUM(I64:K64)</f>
        <v>0</v>
      </c>
      <c r="M64" s="115" t="s">
        <v>100</v>
      </c>
      <c r="N64" s="19"/>
      <c r="O64" s="52">
        <f>SUM(C64+I64)</f>
        <v>0</v>
      </c>
      <c r="P64" s="53">
        <f>SUM(D64+J64)</f>
        <v>0</v>
      </c>
      <c r="Q64" s="54">
        <f>SUM(E64+K64)</f>
        <v>1</v>
      </c>
      <c r="R64" s="50">
        <f>SUM(F64,L64)</f>
        <v>1</v>
      </c>
    </row>
    <row r="65" spans="1:18" ht="18" customHeight="1" x14ac:dyDescent="0.3">
      <c r="A65" s="19">
        <v>59</v>
      </c>
      <c r="B65" s="80" t="s">
        <v>31</v>
      </c>
      <c r="C65" s="52">
        <v>0</v>
      </c>
      <c r="D65" s="53">
        <v>0</v>
      </c>
      <c r="E65" s="54">
        <v>1</v>
      </c>
      <c r="F65" s="47">
        <f>SUM(C65:E65)</f>
        <v>1</v>
      </c>
      <c r="G65" s="48" t="s">
        <v>193</v>
      </c>
      <c r="H65" s="19"/>
      <c r="I65" s="52">
        <v>0</v>
      </c>
      <c r="J65" s="53">
        <v>0</v>
      </c>
      <c r="K65" s="54">
        <v>0</v>
      </c>
      <c r="L65" s="123">
        <f>SUM(I65:K65)</f>
        <v>0</v>
      </c>
      <c r="M65" s="115" t="s">
        <v>100</v>
      </c>
      <c r="N65" s="19"/>
      <c r="O65" s="52">
        <f>SUM(C65+I65)</f>
        <v>0</v>
      </c>
      <c r="P65" s="53">
        <f>SUM(D65+J65)</f>
        <v>0</v>
      </c>
      <c r="Q65" s="54">
        <f>SUM(E65+K65)</f>
        <v>1</v>
      </c>
      <c r="R65" s="50">
        <f>SUM(F65,L65)</f>
        <v>1</v>
      </c>
    </row>
    <row r="66" spans="1:18" ht="18" customHeight="1" x14ac:dyDescent="0.3">
      <c r="A66" s="19">
        <v>60</v>
      </c>
      <c r="B66" s="80" t="s">
        <v>33</v>
      </c>
      <c r="C66" s="52">
        <v>0</v>
      </c>
      <c r="D66" s="53">
        <v>0</v>
      </c>
      <c r="E66" s="54">
        <v>1</v>
      </c>
      <c r="F66" s="47">
        <f>SUM(C66:E66)</f>
        <v>1</v>
      </c>
      <c r="G66" s="48" t="s">
        <v>194</v>
      </c>
      <c r="H66" s="19"/>
      <c r="I66" s="52">
        <v>0</v>
      </c>
      <c r="J66" s="53">
        <v>0</v>
      </c>
      <c r="K66" s="54">
        <v>0</v>
      </c>
      <c r="L66" s="123">
        <f>SUM(I66:K66)</f>
        <v>0</v>
      </c>
      <c r="M66" s="115" t="s">
        <v>100</v>
      </c>
      <c r="N66" s="19"/>
      <c r="O66" s="52">
        <f>SUM(C66+I66)</f>
        <v>0</v>
      </c>
      <c r="P66" s="53">
        <f>SUM(D66+J66)</f>
        <v>0</v>
      </c>
      <c r="Q66" s="54">
        <f>SUM(E66+K66)</f>
        <v>1</v>
      </c>
      <c r="R66" s="50">
        <f>SUM(F66,L66)</f>
        <v>1</v>
      </c>
    </row>
    <row r="67" spans="1:18" ht="18" customHeight="1" x14ac:dyDescent="0.3">
      <c r="A67" s="19">
        <v>61</v>
      </c>
      <c r="B67" s="81" t="s">
        <v>36</v>
      </c>
      <c r="C67" s="52">
        <v>0</v>
      </c>
      <c r="D67" s="53">
        <v>0</v>
      </c>
      <c r="E67" s="54">
        <v>1</v>
      </c>
      <c r="F67" s="47">
        <f>SUM(C67:E67)</f>
        <v>1</v>
      </c>
      <c r="G67" s="48" t="s">
        <v>195</v>
      </c>
      <c r="H67" s="19"/>
      <c r="I67" s="52">
        <v>0</v>
      </c>
      <c r="J67" s="53">
        <v>0</v>
      </c>
      <c r="K67" s="54">
        <v>0</v>
      </c>
      <c r="L67" s="47">
        <f>SUM(I67:K67)</f>
        <v>0</v>
      </c>
      <c r="M67" s="115" t="s">
        <v>100</v>
      </c>
      <c r="N67" s="19"/>
      <c r="O67" s="52">
        <f>SUM(C67+I67)</f>
        <v>0</v>
      </c>
      <c r="P67" s="53">
        <f>SUM(D67+J67)</f>
        <v>0</v>
      </c>
      <c r="Q67" s="54">
        <f>SUM(E67+K67)</f>
        <v>1</v>
      </c>
      <c r="R67" s="50">
        <f>SUM(F67,L67)</f>
        <v>1</v>
      </c>
    </row>
    <row r="68" spans="1:18" ht="18" customHeight="1" x14ac:dyDescent="0.3">
      <c r="A68" s="19">
        <v>62</v>
      </c>
      <c r="B68" s="80" t="s">
        <v>44</v>
      </c>
      <c r="C68" s="52">
        <v>0</v>
      </c>
      <c r="D68" s="53">
        <v>0</v>
      </c>
      <c r="E68" s="54">
        <v>1</v>
      </c>
      <c r="F68" s="47">
        <f>SUM(C68:E68)</f>
        <v>1</v>
      </c>
      <c r="G68" s="48" t="s">
        <v>196</v>
      </c>
      <c r="H68" s="19"/>
      <c r="I68" s="58">
        <v>0</v>
      </c>
      <c r="J68" s="59">
        <v>0</v>
      </c>
      <c r="K68" s="60">
        <v>0</v>
      </c>
      <c r="L68" s="40">
        <f>SUM(I68:K68)</f>
        <v>0</v>
      </c>
      <c r="M68" s="115" t="s">
        <v>100</v>
      </c>
      <c r="N68" s="19"/>
      <c r="O68" s="52">
        <f>SUM(C68+I68)</f>
        <v>0</v>
      </c>
      <c r="P68" s="53">
        <f>SUM(D68+J68)</f>
        <v>0</v>
      </c>
      <c r="Q68" s="54">
        <f>SUM(E68+K68)</f>
        <v>1</v>
      </c>
      <c r="R68" s="50">
        <f>SUM(F68,L68)</f>
        <v>1</v>
      </c>
    </row>
    <row r="69" spans="1:18" ht="18" customHeight="1" thickBot="1" x14ac:dyDescent="0.35">
      <c r="A69" s="19">
        <v>63</v>
      </c>
      <c r="B69" s="85" t="s">
        <v>53</v>
      </c>
      <c r="C69" s="64">
        <v>0</v>
      </c>
      <c r="D69" s="65">
        <v>0</v>
      </c>
      <c r="E69" s="66">
        <v>1</v>
      </c>
      <c r="F69" s="67">
        <f>SUM(C69:E69)</f>
        <v>1</v>
      </c>
      <c r="G69" s="68" t="s">
        <v>197</v>
      </c>
      <c r="H69" s="19"/>
      <c r="I69" s="117">
        <v>0</v>
      </c>
      <c r="J69" s="118">
        <v>0</v>
      </c>
      <c r="K69" s="119">
        <v>0</v>
      </c>
      <c r="L69" s="116">
        <f>SUM(I69:K69)</f>
        <v>0</v>
      </c>
      <c r="M69" s="120" t="s">
        <v>100</v>
      </c>
      <c r="N69" s="19"/>
      <c r="O69" s="64">
        <f>SUM(C69+I69)</f>
        <v>0</v>
      </c>
      <c r="P69" s="65">
        <f>SUM(D69+J69)</f>
        <v>0</v>
      </c>
      <c r="Q69" s="66">
        <f>SUM(E69+K69)</f>
        <v>1</v>
      </c>
      <c r="R69" s="69">
        <f>SUM(F69,L69)</f>
        <v>1</v>
      </c>
    </row>
    <row r="70" spans="1:18" ht="18" customHeight="1" x14ac:dyDescent="0.3">
      <c r="B70" s="86"/>
      <c r="C70" s="19"/>
      <c r="D70" s="19"/>
      <c r="E70" s="19"/>
      <c r="F70" s="70"/>
      <c r="G70" s="19"/>
      <c r="H70" s="19"/>
      <c r="I70" s="19"/>
      <c r="J70" s="19"/>
      <c r="K70" s="19"/>
      <c r="L70" s="70"/>
      <c r="M70" s="19"/>
      <c r="N70" s="19"/>
      <c r="O70" s="19"/>
      <c r="P70" s="19"/>
      <c r="Q70" s="19"/>
      <c r="R70" s="92"/>
    </row>
    <row r="71" spans="1:18" ht="18" customHeight="1" x14ac:dyDescent="0.3">
      <c r="B71" s="86"/>
      <c r="C71" s="19"/>
      <c r="D71" s="19"/>
      <c r="E71" s="19"/>
      <c r="F71" s="70"/>
      <c r="G71" s="19"/>
      <c r="H71" s="19"/>
      <c r="I71" s="19"/>
      <c r="J71" s="19"/>
      <c r="K71" s="19"/>
      <c r="L71" s="70"/>
      <c r="M71" s="19"/>
      <c r="N71" s="19"/>
      <c r="O71" s="19"/>
      <c r="P71" s="19"/>
      <c r="Q71" s="19"/>
      <c r="R71" s="92"/>
    </row>
    <row r="72" spans="1:18" ht="18.600000000000001" thickBot="1" x14ac:dyDescent="0.35">
      <c r="B72" s="86"/>
    </row>
    <row r="73" spans="1:18" ht="18.600000000000001" thickBot="1" x14ac:dyDescent="0.35">
      <c r="B73" s="87" t="s">
        <v>114</v>
      </c>
      <c r="C73" s="71">
        <f>SUM(C7:C72)</f>
        <v>129</v>
      </c>
      <c r="D73" s="71">
        <f>SUM(D7:D72)</f>
        <v>86</v>
      </c>
      <c r="E73" s="72">
        <f>SUM(E7:E72)</f>
        <v>77</v>
      </c>
      <c r="F73" s="73">
        <f>SUM(C73:E73)</f>
        <v>292</v>
      </c>
      <c r="H73" s="19"/>
      <c r="I73" s="71">
        <f>SUM(I7:I55)</f>
        <v>0</v>
      </c>
      <c r="J73" s="71">
        <f>SUM(J7:J55)</f>
        <v>8</v>
      </c>
      <c r="K73" s="72">
        <f>SUM(K7:K55)</f>
        <v>16</v>
      </c>
      <c r="L73" s="73">
        <f>SUM(I73:K73)</f>
        <v>24</v>
      </c>
      <c r="M73" s="19"/>
      <c r="O73" s="74">
        <f>SUM(C73+I73)</f>
        <v>129</v>
      </c>
      <c r="P73" s="75">
        <f>SUM(D73+J73)</f>
        <v>94</v>
      </c>
      <c r="Q73" s="76">
        <f>SUM(E73+K73)</f>
        <v>93</v>
      </c>
      <c r="R73" s="73">
        <f>SUM(O73:Q73)</f>
        <v>316</v>
      </c>
    </row>
    <row r="74" spans="1:18" ht="18" customHeight="1" x14ac:dyDescent="0.3"/>
    <row r="75" spans="1:18" ht="18" customHeight="1" x14ac:dyDescent="0.3"/>
    <row r="76" spans="1:18" ht="18" customHeight="1" x14ac:dyDescent="0.3"/>
    <row r="77" spans="1:18" ht="18" customHeight="1" x14ac:dyDescent="0.3">
      <c r="B77" s="86"/>
    </row>
    <row r="78" spans="1:18" ht="18" customHeight="1" x14ac:dyDescent="0.3">
      <c r="B78" s="86"/>
    </row>
    <row r="79" spans="1:18" ht="18" customHeight="1" x14ac:dyDescent="0.3">
      <c r="B79" s="89"/>
    </row>
    <row r="80" spans="1:18" ht="18" customHeight="1" x14ac:dyDescent="0.3">
      <c r="B80" s="89"/>
    </row>
    <row r="81" spans="2:2" ht="18" customHeight="1" x14ac:dyDescent="0.3">
      <c r="B81" s="89"/>
    </row>
    <row r="82" spans="2:2" ht="18" customHeight="1" x14ac:dyDescent="0.3">
      <c r="B82" s="89"/>
    </row>
    <row r="83" spans="2:2" ht="18" customHeight="1" x14ac:dyDescent="0.3">
      <c r="B83" s="90"/>
    </row>
    <row r="84" spans="2:2" ht="18" customHeight="1" x14ac:dyDescent="0.3">
      <c r="B84" s="90"/>
    </row>
    <row r="85" spans="2:2" ht="18" customHeight="1" x14ac:dyDescent="0.3">
      <c r="B85" s="86"/>
    </row>
    <row r="86" spans="2:2" ht="18" customHeight="1" x14ac:dyDescent="0.3">
      <c r="B86" s="90"/>
    </row>
    <row r="87" spans="2:2" ht="18" customHeight="1" x14ac:dyDescent="0.3">
      <c r="B87" s="86"/>
    </row>
    <row r="88" spans="2:2" ht="18" customHeight="1" x14ac:dyDescent="0.3">
      <c r="B88" s="86"/>
    </row>
    <row r="89" spans="2:2" ht="18" customHeight="1" x14ac:dyDescent="0.3">
      <c r="B89" s="86"/>
    </row>
    <row r="90" spans="2:2" ht="18" customHeight="1" x14ac:dyDescent="0.3">
      <c r="B90" s="89"/>
    </row>
    <row r="91" spans="2:2" ht="18" customHeight="1" x14ac:dyDescent="0.3"/>
    <row r="92" spans="2:2" ht="18" customHeight="1" x14ac:dyDescent="0.3">
      <c r="B92" s="86"/>
    </row>
    <row r="93" spans="2:2" ht="18" customHeight="1" x14ac:dyDescent="0.3">
      <c r="B93" s="86"/>
    </row>
    <row r="94" spans="2:2" ht="18" customHeight="1" x14ac:dyDescent="0.3">
      <c r="B94" s="86"/>
    </row>
    <row r="95" spans="2:2" ht="18" customHeight="1" x14ac:dyDescent="0.3">
      <c r="B95" s="86"/>
    </row>
    <row r="96" spans="2:2" ht="18" customHeight="1" x14ac:dyDescent="0.3">
      <c r="B96" s="86"/>
    </row>
    <row r="97" spans="2:2" ht="18" customHeight="1" x14ac:dyDescent="0.3">
      <c r="B97" s="90"/>
    </row>
    <row r="98" spans="2:2" ht="18" customHeight="1" x14ac:dyDescent="0.3">
      <c r="B98" s="86"/>
    </row>
    <row r="99" spans="2:2" ht="18" customHeight="1" x14ac:dyDescent="0.3">
      <c r="B99" s="86"/>
    </row>
    <row r="100" spans="2:2" ht="18" customHeight="1" x14ac:dyDescent="0.3">
      <c r="B100" s="86"/>
    </row>
    <row r="101" spans="2:2" ht="18" customHeight="1" x14ac:dyDescent="0.3">
      <c r="B101" s="86"/>
    </row>
    <row r="102" spans="2:2" ht="18" customHeight="1" x14ac:dyDescent="0.3">
      <c r="B102" s="86"/>
    </row>
    <row r="103" spans="2:2" ht="18" customHeight="1" x14ac:dyDescent="0.3">
      <c r="B103" s="90"/>
    </row>
    <row r="104" spans="2:2" ht="18" customHeight="1" x14ac:dyDescent="0.3">
      <c r="B104" s="86"/>
    </row>
    <row r="105" spans="2:2" ht="18" customHeight="1" x14ac:dyDescent="0.3">
      <c r="B105" s="89"/>
    </row>
    <row r="106" spans="2:2" ht="18" customHeight="1" x14ac:dyDescent="0.3">
      <c r="B106" s="86"/>
    </row>
    <row r="107" spans="2:2" ht="18" customHeight="1" x14ac:dyDescent="0.3">
      <c r="B107" s="89"/>
    </row>
    <row r="108" spans="2:2" ht="18" customHeight="1" x14ac:dyDescent="0.3">
      <c r="B108" s="89"/>
    </row>
    <row r="109" spans="2:2" ht="18" customHeight="1" x14ac:dyDescent="0.3">
      <c r="B109" s="86"/>
    </row>
    <row r="110" spans="2:2" ht="18" customHeight="1" x14ac:dyDescent="0.3">
      <c r="B110" s="86"/>
    </row>
    <row r="111" spans="2:2" ht="18" customHeight="1" x14ac:dyDescent="0.3">
      <c r="B111" s="86"/>
    </row>
    <row r="112" spans="2:2" ht="18" customHeight="1" x14ac:dyDescent="0.3">
      <c r="B112" s="86"/>
    </row>
    <row r="113" spans="2:2" ht="18" customHeight="1" x14ac:dyDescent="0.3">
      <c r="B113" s="86"/>
    </row>
    <row r="114" spans="2:2" ht="18" customHeight="1" x14ac:dyDescent="0.3">
      <c r="B114" s="86"/>
    </row>
    <row r="115" spans="2:2" ht="18" customHeight="1" x14ac:dyDescent="0.3">
      <c r="B115" s="86"/>
    </row>
    <row r="116" spans="2:2" ht="18" customHeight="1" x14ac:dyDescent="0.3">
      <c r="B116" s="86"/>
    </row>
    <row r="117" spans="2:2" ht="18" customHeight="1" x14ac:dyDescent="0.3">
      <c r="B117" s="86"/>
    </row>
    <row r="118" spans="2:2" ht="18" customHeight="1" x14ac:dyDescent="0.3">
      <c r="B118" s="86"/>
    </row>
    <row r="119" spans="2:2" ht="18" customHeight="1" x14ac:dyDescent="0.3">
      <c r="B119" s="86"/>
    </row>
    <row r="120" spans="2:2" ht="18" customHeight="1" x14ac:dyDescent="0.3">
      <c r="B120" s="86"/>
    </row>
    <row r="121" spans="2:2" ht="18" customHeight="1" x14ac:dyDescent="0.3">
      <c r="B121" s="86"/>
    </row>
    <row r="122" spans="2:2" ht="18" customHeight="1" x14ac:dyDescent="0.3">
      <c r="B122" s="86"/>
    </row>
    <row r="123" spans="2:2" ht="18" customHeight="1" x14ac:dyDescent="0.3">
      <c r="B123" s="86"/>
    </row>
    <row r="124" spans="2:2" ht="18" customHeight="1" x14ac:dyDescent="0.3">
      <c r="B124" s="86"/>
    </row>
    <row r="125" spans="2:2" ht="18" customHeight="1" x14ac:dyDescent="0.3">
      <c r="B125" s="86"/>
    </row>
    <row r="126" spans="2:2" ht="18" customHeight="1" x14ac:dyDescent="0.3">
      <c r="B126" s="91"/>
    </row>
    <row r="127" spans="2:2" ht="18" customHeight="1" x14ac:dyDescent="0.3">
      <c r="B127" s="91"/>
    </row>
    <row r="128" spans="2:2" ht="18" customHeight="1" x14ac:dyDescent="0.3">
      <c r="B128" s="91"/>
    </row>
    <row r="129" spans="2:2" ht="18" customHeight="1" x14ac:dyDescent="0.3">
      <c r="B129" s="91"/>
    </row>
    <row r="130" spans="2:2" ht="18" customHeight="1" x14ac:dyDescent="0.3">
      <c r="B130" s="91"/>
    </row>
    <row r="131" spans="2:2" ht="18" customHeight="1" x14ac:dyDescent="0.3">
      <c r="B131" s="91"/>
    </row>
    <row r="132" spans="2:2" ht="18" customHeight="1" x14ac:dyDescent="0.3">
      <c r="B132" s="86"/>
    </row>
    <row r="133" spans="2:2" ht="18" customHeight="1" x14ac:dyDescent="0.3">
      <c r="B133" s="86"/>
    </row>
    <row r="134" spans="2:2" ht="18" customHeight="1" x14ac:dyDescent="0.3">
      <c r="B134" s="89"/>
    </row>
    <row r="135" spans="2:2" ht="18" customHeight="1" x14ac:dyDescent="0.3">
      <c r="B135" s="86"/>
    </row>
    <row r="136" spans="2:2" ht="18" customHeight="1" x14ac:dyDescent="0.3">
      <c r="B136" s="86"/>
    </row>
    <row r="137" spans="2:2" ht="18" customHeight="1" x14ac:dyDescent="0.3">
      <c r="B137" s="86"/>
    </row>
    <row r="138" spans="2:2" ht="18" customHeight="1" x14ac:dyDescent="0.3">
      <c r="B138" s="86"/>
    </row>
    <row r="139" spans="2:2" ht="18" customHeight="1" x14ac:dyDescent="0.3">
      <c r="B139" s="86"/>
    </row>
    <row r="140" spans="2:2" ht="18" customHeight="1" x14ac:dyDescent="0.3">
      <c r="B140" s="86"/>
    </row>
    <row r="141" spans="2:2" ht="18" customHeight="1" x14ac:dyDescent="0.3">
      <c r="B141" s="86"/>
    </row>
    <row r="142" spans="2:2" ht="18" customHeight="1" x14ac:dyDescent="0.3">
      <c r="B142" s="86"/>
    </row>
    <row r="143" spans="2:2" ht="18" customHeight="1" x14ac:dyDescent="0.3">
      <c r="B143" s="86"/>
    </row>
    <row r="144" spans="2:2" ht="18" customHeight="1" x14ac:dyDescent="0.3">
      <c r="B144" s="86"/>
    </row>
    <row r="145" spans="2:2" ht="18" customHeight="1" x14ac:dyDescent="0.3">
      <c r="B145" s="90"/>
    </row>
    <row r="146" spans="2:2" ht="18" customHeight="1" x14ac:dyDescent="0.3">
      <c r="B146" s="90"/>
    </row>
    <row r="147" spans="2:2" ht="18" customHeight="1" x14ac:dyDescent="0.3">
      <c r="B147" s="90"/>
    </row>
    <row r="148" spans="2:2" ht="18" customHeight="1" x14ac:dyDescent="0.3">
      <c r="B148" s="90"/>
    </row>
    <row r="149" spans="2:2" ht="18" customHeight="1" x14ac:dyDescent="0.3">
      <c r="B149" s="90"/>
    </row>
    <row r="150" spans="2:2" ht="18" customHeight="1" x14ac:dyDescent="0.3">
      <c r="B150" s="90"/>
    </row>
    <row r="151" spans="2:2" ht="18" customHeight="1" x14ac:dyDescent="0.3">
      <c r="B151" s="90"/>
    </row>
    <row r="152" spans="2:2" ht="18" customHeight="1" x14ac:dyDescent="0.3">
      <c r="B152" s="90"/>
    </row>
    <row r="153" spans="2:2" ht="18" customHeight="1" x14ac:dyDescent="0.3">
      <c r="B153" s="90"/>
    </row>
    <row r="154" spans="2:2" ht="18" customHeight="1" x14ac:dyDescent="0.3">
      <c r="B154" s="90"/>
    </row>
    <row r="155" spans="2:2" ht="18" customHeight="1" x14ac:dyDescent="0.3">
      <c r="B155" s="90"/>
    </row>
    <row r="156" spans="2:2" ht="18" customHeight="1" x14ac:dyDescent="0.3">
      <c r="B156" s="90"/>
    </row>
    <row r="157" spans="2:2" ht="18" customHeight="1" x14ac:dyDescent="0.3">
      <c r="B157" s="86"/>
    </row>
    <row r="158" spans="2:2" ht="18" customHeight="1" x14ac:dyDescent="0.3">
      <c r="B158" s="86"/>
    </row>
    <row r="159" spans="2:2" ht="18" customHeight="1" x14ac:dyDescent="0.3">
      <c r="B159" s="86"/>
    </row>
    <row r="160" spans="2:2" ht="18" customHeight="1" x14ac:dyDescent="0.3">
      <c r="B160" s="86"/>
    </row>
    <row r="161" spans="2:2" ht="18" customHeight="1" x14ac:dyDescent="0.3">
      <c r="B161" s="86"/>
    </row>
    <row r="162" spans="2:2" ht="18" customHeight="1" x14ac:dyDescent="0.3">
      <c r="B162" s="86"/>
    </row>
    <row r="163" spans="2:2" ht="18" customHeight="1" x14ac:dyDescent="0.3">
      <c r="B163" s="86"/>
    </row>
    <row r="164" spans="2:2" ht="18" customHeight="1" x14ac:dyDescent="0.3">
      <c r="B164" s="86"/>
    </row>
    <row r="165" spans="2:2" ht="18" customHeight="1" x14ac:dyDescent="0.3">
      <c r="B165" s="86"/>
    </row>
    <row r="166" spans="2:2" ht="18" customHeight="1" x14ac:dyDescent="0.3">
      <c r="B166" s="86"/>
    </row>
    <row r="167" spans="2:2" ht="18" customHeight="1" x14ac:dyDescent="0.3">
      <c r="B167" s="86"/>
    </row>
    <row r="168" spans="2:2" ht="18" customHeight="1" x14ac:dyDescent="0.3">
      <c r="B168" s="86"/>
    </row>
    <row r="169" spans="2:2" ht="18" customHeight="1" x14ac:dyDescent="0.3">
      <c r="B169" s="86"/>
    </row>
    <row r="170" spans="2:2" ht="18" customHeight="1" x14ac:dyDescent="0.3">
      <c r="B170" s="86"/>
    </row>
    <row r="171" spans="2:2" ht="18" customHeight="1" x14ac:dyDescent="0.3">
      <c r="B171" s="86"/>
    </row>
    <row r="172" spans="2:2" ht="18" customHeight="1" x14ac:dyDescent="0.3">
      <c r="B172" s="86"/>
    </row>
    <row r="173" spans="2:2" ht="18" customHeight="1" x14ac:dyDescent="0.3">
      <c r="B173" s="86"/>
    </row>
    <row r="174" spans="2:2" ht="18" customHeight="1" x14ac:dyDescent="0.3">
      <c r="B174" s="86"/>
    </row>
    <row r="175" spans="2:2" ht="18" customHeight="1" x14ac:dyDescent="0.3">
      <c r="B175" s="86"/>
    </row>
    <row r="176" spans="2:2" ht="18" customHeight="1" x14ac:dyDescent="0.3">
      <c r="B176" s="86"/>
    </row>
    <row r="177" spans="2:2" ht="18" customHeight="1" x14ac:dyDescent="0.3">
      <c r="B177" s="86"/>
    </row>
    <row r="178" spans="2:2" ht="18" customHeight="1" x14ac:dyDescent="0.3">
      <c r="B178" s="86"/>
    </row>
    <row r="179" spans="2:2" ht="18" customHeight="1" x14ac:dyDescent="0.3">
      <c r="B179" s="86"/>
    </row>
    <row r="180" spans="2:2" ht="18" customHeight="1" x14ac:dyDescent="0.3">
      <c r="B180" s="86"/>
    </row>
    <row r="181" spans="2:2" ht="18" customHeight="1" x14ac:dyDescent="0.3">
      <c r="B181" s="86"/>
    </row>
    <row r="182" spans="2:2" ht="18" customHeight="1" x14ac:dyDescent="0.3">
      <c r="B182" s="86"/>
    </row>
    <row r="183" spans="2:2" ht="18" customHeight="1" x14ac:dyDescent="0.3">
      <c r="B183" s="86"/>
    </row>
    <row r="184" spans="2:2" ht="18" customHeight="1" x14ac:dyDescent="0.3">
      <c r="B184" s="86"/>
    </row>
    <row r="185" spans="2:2" ht="18" customHeight="1" x14ac:dyDescent="0.3">
      <c r="B185" s="86"/>
    </row>
    <row r="186" spans="2:2" ht="18" customHeight="1" x14ac:dyDescent="0.3">
      <c r="B186" s="86"/>
    </row>
    <row r="187" spans="2:2" ht="18" customHeight="1" x14ac:dyDescent="0.3">
      <c r="B187" s="86"/>
    </row>
    <row r="188" spans="2:2" ht="18" customHeight="1" x14ac:dyDescent="0.3">
      <c r="B188" s="86"/>
    </row>
    <row r="189" spans="2:2" ht="18" customHeight="1" x14ac:dyDescent="0.3">
      <c r="B189" s="86"/>
    </row>
    <row r="190" spans="2:2" ht="18" customHeight="1" x14ac:dyDescent="0.3">
      <c r="B190" s="86"/>
    </row>
    <row r="191" spans="2:2" ht="18" customHeight="1" x14ac:dyDescent="0.3">
      <c r="B191" s="89"/>
    </row>
    <row r="192" spans="2:2" ht="18" customHeight="1" x14ac:dyDescent="0.3">
      <c r="B192" s="89"/>
    </row>
    <row r="193" spans="2:2" ht="18" customHeight="1" x14ac:dyDescent="0.3">
      <c r="B193" s="89"/>
    </row>
    <row r="194" spans="2:2" ht="18" customHeight="1" x14ac:dyDescent="0.3">
      <c r="B194" s="89"/>
    </row>
    <row r="195" spans="2:2" ht="18" customHeight="1" x14ac:dyDescent="0.3">
      <c r="B195" s="89"/>
    </row>
    <row r="196" spans="2:2" ht="18" customHeight="1" x14ac:dyDescent="0.3">
      <c r="B196" s="89"/>
    </row>
    <row r="197" spans="2:2" ht="18" customHeight="1" x14ac:dyDescent="0.3">
      <c r="B197" s="89"/>
    </row>
    <row r="198" spans="2:2" ht="18" customHeight="1" x14ac:dyDescent="0.3">
      <c r="B198" s="89"/>
    </row>
    <row r="199" spans="2:2" ht="18" customHeight="1" x14ac:dyDescent="0.3">
      <c r="B199" s="89"/>
    </row>
    <row r="200" spans="2:2" ht="18" customHeight="1" x14ac:dyDescent="0.3">
      <c r="B200" s="89"/>
    </row>
    <row r="201" spans="2:2" ht="18" customHeight="1" x14ac:dyDescent="0.3">
      <c r="B201" s="86"/>
    </row>
    <row r="202" spans="2:2" ht="18" customHeight="1" x14ac:dyDescent="0.3">
      <c r="B202" s="86"/>
    </row>
    <row r="203" spans="2:2" ht="18" customHeight="1" x14ac:dyDescent="0.3">
      <c r="B203" s="86"/>
    </row>
    <row r="204" spans="2:2" ht="18" customHeight="1" x14ac:dyDescent="0.3">
      <c r="B204" s="86"/>
    </row>
    <row r="205" spans="2:2" ht="18" customHeight="1" x14ac:dyDescent="0.3">
      <c r="B205" s="89"/>
    </row>
    <row r="206" spans="2:2" ht="18" customHeight="1" x14ac:dyDescent="0.3">
      <c r="B206" s="89"/>
    </row>
    <row r="207" spans="2:2" ht="18" customHeight="1" x14ac:dyDescent="0.3">
      <c r="B207" s="89"/>
    </row>
    <row r="208" spans="2:2" ht="18" customHeight="1" x14ac:dyDescent="0.3">
      <c r="B208" s="89"/>
    </row>
    <row r="209" spans="2:2" ht="18" customHeight="1" x14ac:dyDescent="0.3">
      <c r="B209" s="89"/>
    </row>
    <row r="210" spans="2:2" ht="18" customHeight="1" x14ac:dyDescent="0.3">
      <c r="B210" s="89"/>
    </row>
    <row r="211" spans="2:2" ht="18" customHeight="1" x14ac:dyDescent="0.3"/>
    <row r="212" spans="2:2" ht="18" customHeight="1" x14ac:dyDescent="0.3">
      <c r="B212" s="86"/>
    </row>
    <row r="213" spans="2:2" ht="18" customHeight="1" x14ac:dyDescent="0.3">
      <c r="B213" s="86"/>
    </row>
    <row r="214" spans="2:2" ht="18" customHeight="1" x14ac:dyDescent="0.3">
      <c r="B214" s="86"/>
    </row>
    <row r="215" spans="2:2" ht="18" customHeight="1" x14ac:dyDescent="0.3">
      <c r="B215" s="86"/>
    </row>
    <row r="216" spans="2:2" ht="18" customHeight="1" x14ac:dyDescent="0.3">
      <c r="B216" s="86"/>
    </row>
    <row r="217" spans="2:2" ht="18" customHeight="1" x14ac:dyDescent="0.3">
      <c r="B217" s="86"/>
    </row>
    <row r="218" spans="2:2" ht="18" customHeight="1" x14ac:dyDescent="0.3">
      <c r="B218" s="86"/>
    </row>
    <row r="219" spans="2:2" ht="18" customHeight="1" x14ac:dyDescent="0.3">
      <c r="B219" s="86"/>
    </row>
    <row r="220" spans="2:2" ht="18" customHeight="1" x14ac:dyDescent="0.3">
      <c r="B220" s="86"/>
    </row>
  </sheetData>
  <sortState xmlns:xlrd2="http://schemas.microsoft.com/office/spreadsheetml/2017/richdata2" ref="B7:R69">
    <sortCondition descending="1" ref="R7:R69"/>
    <sortCondition descending="1" ref="O7:O69"/>
    <sortCondition descending="1" ref="P7:P69"/>
  </sortState>
  <mergeCells count="4">
    <mergeCell ref="C5:G5"/>
    <mergeCell ref="I5:M5"/>
    <mergeCell ref="O5:R5"/>
    <mergeCell ref="A2:R3"/>
  </mergeCells>
  <phoneticPr fontId="1" type="noConversion"/>
  <pageMargins left="0.7" right="0.7" top="0.78740157499999996" bottom="0.78740157499999996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VÝPIS JEDNOTLIVCŮ</vt:lpstr>
      <vt:lpstr>Výpis štafet</vt:lpstr>
      <vt:lpstr>POŘADÍ MEDAILISTŮ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Neterda</dc:creator>
  <cp:lastModifiedBy>Tomáš Neterda</cp:lastModifiedBy>
  <dcterms:created xsi:type="dcterms:W3CDTF">2022-03-25T09:48:09Z</dcterms:created>
  <dcterms:modified xsi:type="dcterms:W3CDTF">2025-01-02T15:00:03Z</dcterms:modified>
</cp:coreProperties>
</file>